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г 9" sheetId="1" r:id="rId1"/>
    <sheet name="рег 10" sheetId="2" r:id="rId2"/>
    <sheet name="рег 11" sheetId="3" r:id="rId3"/>
  </sheets>
  <definedNames>
    <definedName name="_xlnm._FilterDatabase" localSheetId="1" hidden="1">'рег 10'!$A$1:$K$19</definedName>
    <definedName name="_xlnm._FilterDatabase" localSheetId="2" hidden="1">'рег 11'!$A$1:$K$23</definedName>
    <definedName name="_xlnm._FilterDatabase" localSheetId="0" hidden="1">'рег 9'!$A$1:$L$9</definedName>
  </definedNames>
  <calcPr fullCalcOnLoad="1"/>
</workbook>
</file>

<file path=xl/sharedStrings.xml><?xml version="1.0" encoding="utf-8"?>
<sst xmlns="http://schemas.openxmlformats.org/spreadsheetml/2006/main" count="288" uniqueCount="144">
  <si>
    <t>Березники</t>
  </si>
  <si>
    <t>Шерстобитова Анастасия</t>
  </si>
  <si>
    <t>Соликамск</t>
  </si>
  <si>
    <t>Шерстобитов Никита</t>
  </si>
  <si>
    <t>Пермь</t>
  </si>
  <si>
    <t>Чегодаева Дарья</t>
  </si>
  <si>
    <t>Фоминых Илья</t>
  </si>
  <si>
    <t>Кунгур</t>
  </si>
  <si>
    <t>Скурихина Злата</t>
  </si>
  <si>
    <t>Октябрьский район</t>
  </si>
  <si>
    <t>Савченко Анастасия</t>
  </si>
  <si>
    <t>Поспелов Тимофей</t>
  </si>
  <si>
    <t>Чусовской район</t>
  </si>
  <si>
    <t>Полковникова Арина</t>
  </si>
  <si>
    <t>Лысьвенский район</t>
  </si>
  <si>
    <t>Чайковский район</t>
  </si>
  <si>
    <t>Мутыгуллина Елена</t>
  </si>
  <si>
    <t>Чусовой</t>
  </si>
  <si>
    <t>Медведева Маргарита</t>
  </si>
  <si>
    <t>Куштанова Ариадна</t>
  </si>
  <si>
    <t>Кознева Анастасия</t>
  </si>
  <si>
    <t>Козицина Дарья</t>
  </si>
  <si>
    <t>Калинина Наталья</t>
  </si>
  <si>
    <t>Бардымский район</t>
  </si>
  <si>
    <t>Ибрагимов Нияз</t>
  </si>
  <si>
    <t>Жданова Ирина</t>
  </si>
  <si>
    <t>Гордеева Екатерина</t>
  </si>
  <si>
    <t>Горбунова Екатерина</t>
  </si>
  <si>
    <t>Голышева Анастасия</t>
  </si>
  <si>
    <t>Блинов Сергей</t>
  </si>
  <si>
    <t>Баянова Софья</t>
  </si>
  <si>
    <t>Язев Александр</t>
  </si>
  <si>
    <t>Суханова Виктория</t>
  </si>
  <si>
    <t>Рольник Алексей</t>
  </si>
  <si>
    <t>Пастухов Данила</t>
  </si>
  <si>
    <t>Осипова Анна</t>
  </si>
  <si>
    <t>Красновишерский район</t>
  </si>
  <si>
    <t>Назаров Андрей</t>
  </si>
  <si>
    <t>Мазунина Полина</t>
  </si>
  <si>
    <t>Лапоногова Валентина</t>
  </si>
  <si>
    <t>Куприянова Юлия</t>
  </si>
  <si>
    <t>Иванова Майя</t>
  </si>
  <si>
    <t>Гаврилова Маргарита</t>
  </si>
  <si>
    <t>Виноградова Дарина</t>
  </si>
  <si>
    <t>Веприкова Елена</t>
  </si>
  <si>
    <t>Васильевых Мария</t>
  </si>
  <si>
    <t>Васильева Елизавета</t>
  </si>
  <si>
    <t>Васильева Диана</t>
  </si>
  <si>
    <t>Краснокамский район</t>
  </si>
  <si>
    <t>Бабина Софья</t>
  </si>
  <si>
    <t>Архипова Юлия</t>
  </si>
  <si>
    <t>Щукин Данил</t>
  </si>
  <si>
    <t>Шмакова Евгения</t>
  </si>
  <si>
    <t>Шафиков Артур</t>
  </si>
  <si>
    <t>Ханнанова Альбина</t>
  </si>
  <si>
    <t>Частинский район</t>
  </si>
  <si>
    <t>Фотина Наталья</t>
  </si>
  <si>
    <t>Салмина Наталья</t>
  </si>
  <si>
    <t>Любов Павел</t>
  </si>
  <si>
    <t>Корзников Артем</t>
  </si>
  <si>
    <t>№</t>
  </si>
  <si>
    <t>ФИ</t>
  </si>
  <si>
    <t>класс</t>
  </si>
  <si>
    <t>территория</t>
  </si>
  <si>
    <t>шифр</t>
  </si>
  <si>
    <t>Э9-10</t>
  </si>
  <si>
    <t>Э9-11</t>
  </si>
  <si>
    <t>Э9-12</t>
  </si>
  <si>
    <t>Э10-10</t>
  </si>
  <si>
    <t>Э10-11</t>
  </si>
  <si>
    <t>Э10-12</t>
  </si>
  <si>
    <t>Э10-13</t>
  </si>
  <si>
    <t>Э10-14</t>
  </si>
  <si>
    <t>Э10-15</t>
  </si>
  <si>
    <t>Э10-16</t>
  </si>
  <si>
    <t>Э10-17</t>
  </si>
  <si>
    <t>Э10-18</t>
  </si>
  <si>
    <t>Э11-02</t>
  </si>
  <si>
    <t>Э11-01</t>
  </si>
  <si>
    <t>Э11-03</t>
  </si>
  <si>
    <t>Э11-04</t>
  </si>
  <si>
    <t>Э11-05</t>
  </si>
  <si>
    <t>Э11-06</t>
  </si>
  <si>
    <t>Э11-07</t>
  </si>
  <si>
    <t>Э11-08</t>
  </si>
  <si>
    <t>Э11-09</t>
  </si>
  <si>
    <t>Э11-10</t>
  </si>
  <si>
    <t>Э11-11</t>
  </si>
  <si>
    <t>Э11-12</t>
  </si>
  <si>
    <t>Э11-13</t>
  </si>
  <si>
    <t>Э11-14</t>
  </si>
  <si>
    <t>Э11-15</t>
  </si>
  <si>
    <t>Э11-16</t>
  </si>
  <si>
    <t>Э11-17</t>
  </si>
  <si>
    <t>Э11-18</t>
  </si>
  <si>
    <t>Э11-19</t>
  </si>
  <si>
    <t>Э11-22</t>
  </si>
  <si>
    <t>Э11-23</t>
  </si>
  <si>
    <t>Э11-24</t>
  </si>
  <si>
    <t>Э10-01</t>
  </si>
  <si>
    <t>Э10-02</t>
  </si>
  <si>
    <t>Э10-03</t>
  </si>
  <si>
    <t>Э10-04</t>
  </si>
  <si>
    <t>Э10-05</t>
  </si>
  <si>
    <t>Э10-06</t>
  </si>
  <si>
    <t>Э10-07</t>
  </si>
  <si>
    <t>Э10-08</t>
  </si>
  <si>
    <t>Э10-09</t>
  </si>
  <si>
    <t>Э9-04</t>
  </si>
  <si>
    <t>Э9-05</t>
  </si>
  <si>
    <t>Э9-07</t>
  </si>
  <si>
    <t>Э9-08</t>
  </si>
  <si>
    <t>Э9-09</t>
  </si>
  <si>
    <t>секция</t>
  </si>
  <si>
    <t>медэкология№2</t>
  </si>
  <si>
    <t>промэкология</t>
  </si>
  <si>
    <t>медэкология№1</t>
  </si>
  <si>
    <t>экология растений</t>
  </si>
  <si>
    <t>экология животных</t>
  </si>
  <si>
    <t>экология жив-х</t>
  </si>
  <si>
    <t>экол-я раст.</t>
  </si>
  <si>
    <t>экол. жив-х</t>
  </si>
  <si>
    <t>итог</t>
  </si>
  <si>
    <t>рейтинг</t>
  </si>
  <si>
    <t>награда</t>
  </si>
  <si>
    <t>теория (макс. 95 баллов)</t>
  </si>
  <si>
    <t>теория (макс. 108 баллов)</t>
  </si>
  <si>
    <t>теория (макс. 121 балл)</t>
  </si>
  <si>
    <t>защита (макс. 18)</t>
  </si>
  <si>
    <t>рукопись проекта (макс. 26)</t>
  </si>
  <si>
    <t>Первунина Кристина</t>
  </si>
  <si>
    <t>победитель</t>
  </si>
  <si>
    <t>призер</t>
  </si>
  <si>
    <t>сертификат</t>
  </si>
  <si>
    <t>8-9</t>
  </si>
  <si>
    <t>10</t>
  </si>
  <si>
    <t>11</t>
  </si>
  <si>
    <t>12-13</t>
  </si>
  <si>
    <t>14</t>
  </si>
  <si>
    <t>15</t>
  </si>
  <si>
    <t>16</t>
  </si>
  <si>
    <t>17</t>
  </si>
  <si>
    <t>18</t>
  </si>
  <si>
    <t>13-15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</si>
</sst>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49" fontId="23" fillId="33" borderId="0" xfId="0" applyNumberFormat="1" applyFont="1" applyFill="1" applyAlignment="1">
      <alignment horizontal="left" vertical="center" wrapText="1"/>
    </xf>
    <xf numFmtId="49" fontId="24" fillId="33" borderId="10" xfId="0" applyNumberFormat="1" applyFont="1" applyFill="1" applyBorder="1" applyAlignment="1">
      <alignment horizontal="left" vertical="center" wrapText="1"/>
    </xf>
    <xf numFmtId="49" fontId="23" fillId="33" borderId="1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1" fillId="33" borderId="0" xfId="0" applyFont="1" applyFill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view="pageBreakPreview" zoomScale="112" zoomScaleSheetLayoutView="112" zoomScalePageLayoutView="0" workbookViewId="0" topLeftCell="A1">
      <selection activeCell="J2" sqref="J2"/>
    </sheetView>
  </sheetViews>
  <sheetFormatPr defaultColWidth="9.140625" defaultRowHeight="15"/>
  <cols>
    <col min="1" max="1" width="2.8515625" style="1" customWidth="1"/>
    <col min="2" max="2" width="8.7109375" style="1" customWidth="1"/>
    <col min="3" max="3" width="6.7109375" style="1" customWidth="1"/>
    <col min="4" max="4" width="11.28125" style="1" customWidth="1"/>
    <col min="5" max="5" width="4.7109375" style="1" customWidth="1"/>
    <col min="6" max="6" width="9.8515625" style="1" customWidth="1"/>
    <col min="7" max="7" width="10.00390625" style="1" customWidth="1"/>
    <col min="8" max="8" width="6.7109375" style="1" customWidth="1"/>
    <col min="9" max="9" width="10.00390625" style="1" customWidth="1"/>
    <col min="10" max="10" width="6.421875" style="1" customWidth="1"/>
    <col min="11" max="11" width="6.140625" style="1" customWidth="1"/>
    <col min="12" max="12" width="6.00390625" style="1" customWidth="1"/>
    <col min="13" max="16384" width="9.140625" style="1" customWidth="1"/>
  </cols>
  <sheetData>
    <row r="1" spans="1:12" ht="77.25" customHeight="1">
      <c r="A1" s="3" t="s">
        <v>60</v>
      </c>
      <c r="B1" s="3" t="s">
        <v>61</v>
      </c>
      <c r="C1" s="3" t="s">
        <v>64</v>
      </c>
      <c r="D1" s="3" t="s">
        <v>113</v>
      </c>
      <c r="E1" s="3" t="s">
        <v>62</v>
      </c>
      <c r="F1" s="3" t="s">
        <v>63</v>
      </c>
      <c r="G1" s="3" t="s">
        <v>125</v>
      </c>
      <c r="H1" s="3" t="s">
        <v>128</v>
      </c>
      <c r="I1" s="3" t="s">
        <v>129</v>
      </c>
      <c r="J1" s="3" t="s">
        <v>122</v>
      </c>
      <c r="K1" s="3" t="s">
        <v>123</v>
      </c>
      <c r="L1" s="3" t="s">
        <v>124</v>
      </c>
    </row>
    <row r="2" spans="1:12" ht="45">
      <c r="A2" s="2">
        <v>1</v>
      </c>
      <c r="B2" s="2" t="s">
        <v>51</v>
      </c>
      <c r="C2" s="2" t="s">
        <v>66</v>
      </c>
      <c r="D2" s="2" t="s">
        <v>118</v>
      </c>
      <c r="E2" s="2">
        <v>8</v>
      </c>
      <c r="F2" s="2" t="s">
        <v>15</v>
      </c>
      <c r="G2" s="2">
        <v>68</v>
      </c>
      <c r="H2" s="2">
        <v>11.5</v>
      </c>
      <c r="I2" s="2">
        <v>18</v>
      </c>
      <c r="J2" s="2">
        <f>SUM(G2:I2)</f>
        <v>97.5</v>
      </c>
      <c r="K2" s="2">
        <v>1</v>
      </c>
      <c r="L2" s="2" t="s">
        <v>131</v>
      </c>
    </row>
    <row r="3" spans="1:12" ht="45">
      <c r="A3" s="2">
        <v>2</v>
      </c>
      <c r="B3" s="2" t="s">
        <v>54</v>
      </c>
      <c r="C3" s="2" t="s">
        <v>112</v>
      </c>
      <c r="D3" s="2" t="s">
        <v>118</v>
      </c>
      <c r="E3" s="2">
        <v>9</v>
      </c>
      <c r="F3" s="2" t="s">
        <v>15</v>
      </c>
      <c r="G3" s="2">
        <v>53</v>
      </c>
      <c r="H3" s="2">
        <v>16.5</v>
      </c>
      <c r="I3" s="2">
        <v>26</v>
      </c>
      <c r="J3" s="2">
        <f>SUM(G3:I3)</f>
        <v>95.5</v>
      </c>
      <c r="K3" s="2">
        <v>2</v>
      </c>
      <c r="L3" s="2" t="s">
        <v>132</v>
      </c>
    </row>
    <row r="4" spans="1:12" ht="45">
      <c r="A4" s="2">
        <v>3</v>
      </c>
      <c r="B4" s="2" t="s">
        <v>59</v>
      </c>
      <c r="C4" s="2" t="s">
        <v>108</v>
      </c>
      <c r="D4" s="2" t="s">
        <v>116</v>
      </c>
      <c r="E4" s="2">
        <v>8</v>
      </c>
      <c r="F4" s="2" t="s">
        <v>2</v>
      </c>
      <c r="G4" s="2">
        <v>59</v>
      </c>
      <c r="H4" s="2">
        <v>14.5</v>
      </c>
      <c r="I4" s="2">
        <v>18</v>
      </c>
      <c r="J4" s="2">
        <f>SUM(G4:I4)</f>
        <v>91.5</v>
      </c>
      <c r="K4" s="2">
        <v>3</v>
      </c>
      <c r="L4" s="2" t="s">
        <v>132</v>
      </c>
    </row>
    <row r="5" spans="1:12" ht="45">
      <c r="A5" s="2">
        <v>4</v>
      </c>
      <c r="B5" s="2" t="s">
        <v>58</v>
      </c>
      <c r="C5" s="2" t="s">
        <v>110</v>
      </c>
      <c r="D5" s="2" t="s">
        <v>117</v>
      </c>
      <c r="E5" s="2">
        <v>9</v>
      </c>
      <c r="F5" s="2" t="s">
        <v>15</v>
      </c>
      <c r="G5" s="2">
        <v>53</v>
      </c>
      <c r="H5" s="2">
        <v>12</v>
      </c>
      <c r="I5" s="2">
        <v>14.5</v>
      </c>
      <c r="J5" s="2">
        <f>SUM(G5:I5)</f>
        <v>79.5</v>
      </c>
      <c r="K5" s="2">
        <v>4</v>
      </c>
      <c r="L5" s="2" t="s">
        <v>133</v>
      </c>
    </row>
    <row r="6" spans="1:12" ht="45">
      <c r="A6" s="2">
        <v>5</v>
      </c>
      <c r="B6" s="2" t="s">
        <v>53</v>
      </c>
      <c r="C6" s="2" t="s">
        <v>65</v>
      </c>
      <c r="D6" s="2" t="s">
        <v>114</v>
      </c>
      <c r="E6" s="2">
        <v>8</v>
      </c>
      <c r="F6" s="2" t="s">
        <v>15</v>
      </c>
      <c r="G6" s="2">
        <v>46</v>
      </c>
      <c r="H6" s="2">
        <v>14</v>
      </c>
      <c r="I6" s="2">
        <v>18</v>
      </c>
      <c r="J6" s="2">
        <f>SUM(G6:I6)</f>
        <v>78</v>
      </c>
      <c r="K6" s="2">
        <v>5</v>
      </c>
      <c r="L6" s="2" t="s">
        <v>133</v>
      </c>
    </row>
    <row r="7" spans="1:12" ht="45">
      <c r="A7" s="2">
        <v>6</v>
      </c>
      <c r="B7" s="2" t="s">
        <v>57</v>
      </c>
      <c r="C7" s="2" t="s">
        <v>111</v>
      </c>
      <c r="D7" s="2" t="s">
        <v>114</v>
      </c>
      <c r="E7" s="2">
        <v>9</v>
      </c>
      <c r="F7" s="2" t="s">
        <v>15</v>
      </c>
      <c r="G7" s="2">
        <v>43</v>
      </c>
      <c r="H7" s="2">
        <v>12</v>
      </c>
      <c r="I7" s="2">
        <v>20</v>
      </c>
      <c r="J7" s="2">
        <f>SUM(G7:I7)</f>
        <v>75</v>
      </c>
      <c r="K7" s="2">
        <v>6</v>
      </c>
      <c r="L7" s="2" t="s">
        <v>133</v>
      </c>
    </row>
    <row r="8" spans="1:12" ht="45">
      <c r="A8" s="2">
        <v>7</v>
      </c>
      <c r="B8" s="2" t="s">
        <v>52</v>
      </c>
      <c r="C8" s="2" t="s">
        <v>109</v>
      </c>
      <c r="D8" s="2" t="s">
        <v>115</v>
      </c>
      <c r="E8" s="2">
        <v>9</v>
      </c>
      <c r="F8" s="2" t="s">
        <v>2</v>
      </c>
      <c r="G8" s="2">
        <v>31</v>
      </c>
      <c r="H8" s="2">
        <v>14</v>
      </c>
      <c r="I8" s="2">
        <v>15</v>
      </c>
      <c r="J8" s="2">
        <f>SUM(G8:I8)</f>
        <v>60</v>
      </c>
      <c r="K8" s="2">
        <v>7</v>
      </c>
      <c r="L8" s="2" t="s">
        <v>133</v>
      </c>
    </row>
    <row r="9" spans="1:12" ht="45">
      <c r="A9" s="2">
        <v>8</v>
      </c>
      <c r="B9" s="2" t="s">
        <v>56</v>
      </c>
      <c r="C9" s="2" t="s">
        <v>67</v>
      </c>
      <c r="D9" s="2" t="s">
        <v>117</v>
      </c>
      <c r="E9" s="2">
        <v>9</v>
      </c>
      <c r="F9" s="2" t="s">
        <v>55</v>
      </c>
      <c r="G9" s="2">
        <v>22</v>
      </c>
      <c r="H9" s="2">
        <v>10</v>
      </c>
      <c r="I9" s="2">
        <v>13</v>
      </c>
      <c r="J9" s="2">
        <f>SUM(G9:I9)</f>
        <v>45</v>
      </c>
      <c r="K9" s="2">
        <v>8</v>
      </c>
      <c r="L9" s="2" t="s">
        <v>133</v>
      </c>
    </row>
  </sheetData>
  <sheetProtection/>
  <autoFilter ref="A1:L9">
    <sortState ref="A2:L9">
      <sortCondition descending="1" sortBy="value" ref="J2:J9"/>
    </sortState>
  </autoFilter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148" zoomScaleSheetLayoutView="148" zoomScalePageLayoutView="0" workbookViewId="0" topLeftCell="A1">
      <selection activeCell="I2" sqref="I2"/>
    </sheetView>
  </sheetViews>
  <sheetFormatPr defaultColWidth="9.140625" defaultRowHeight="15"/>
  <cols>
    <col min="1" max="1" width="4.7109375" style="6" customWidth="1"/>
    <col min="2" max="2" width="10.8515625" style="6" customWidth="1"/>
    <col min="3" max="3" width="7.421875" style="6" customWidth="1"/>
    <col min="4" max="4" width="9.28125" style="6" customWidth="1"/>
    <col min="5" max="5" width="10.00390625" style="6" customWidth="1"/>
    <col min="6" max="6" width="9.57421875" style="6" customWidth="1"/>
    <col min="7" max="7" width="5.57421875" style="6" customWidth="1"/>
    <col min="8" max="8" width="6.8515625" style="6" customWidth="1"/>
    <col min="9" max="9" width="6.57421875" style="6" customWidth="1"/>
    <col min="10" max="10" width="6.8515625" style="6" customWidth="1"/>
    <col min="11" max="11" width="13.28125" style="6" customWidth="1"/>
    <col min="12" max="16384" width="9.140625" style="6" customWidth="1"/>
  </cols>
  <sheetData>
    <row r="1" spans="1:11" s="6" customFormat="1" ht="85.5">
      <c r="A1" s="5" t="s">
        <v>60</v>
      </c>
      <c r="B1" s="5" t="s">
        <v>61</v>
      </c>
      <c r="C1" s="5" t="s">
        <v>64</v>
      </c>
      <c r="D1" s="5" t="s">
        <v>113</v>
      </c>
      <c r="E1" s="5" t="s">
        <v>63</v>
      </c>
      <c r="F1" s="5" t="s">
        <v>126</v>
      </c>
      <c r="G1" s="5" t="s">
        <v>128</v>
      </c>
      <c r="H1" s="5" t="s">
        <v>129</v>
      </c>
      <c r="I1" s="5" t="s">
        <v>122</v>
      </c>
      <c r="J1" s="5" t="s">
        <v>123</v>
      </c>
      <c r="K1" s="5" t="s">
        <v>124</v>
      </c>
    </row>
    <row r="2" spans="1:11" s="6" customFormat="1" ht="40.5">
      <c r="A2" s="7">
        <v>1</v>
      </c>
      <c r="B2" s="7" t="s">
        <v>43</v>
      </c>
      <c r="C2" s="7" t="s">
        <v>72</v>
      </c>
      <c r="D2" s="7" t="s">
        <v>118</v>
      </c>
      <c r="E2" s="7" t="s">
        <v>15</v>
      </c>
      <c r="F2" s="8">
        <v>79</v>
      </c>
      <c r="G2" s="8">
        <v>17</v>
      </c>
      <c r="H2" s="8">
        <v>23</v>
      </c>
      <c r="I2" s="8">
        <f>SUM(F2:H2)</f>
        <v>119</v>
      </c>
      <c r="J2" s="8">
        <v>1</v>
      </c>
      <c r="K2" s="8" t="s">
        <v>131</v>
      </c>
    </row>
    <row r="3" spans="1:11" s="6" customFormat="1" ht="27">
      <c r="A3" s="7">
        <v>2</v>
      </c>
      <c r="B3" s="7" t="s">
        <v>42</v>
      </c>
      <c r="C3" s="7" t="s">
        <v>106</v>
      </c>
      <c r="D3" s="7" t="s">
        <v>117</v>
      </c>
      <c r="E3" s="7" t="s">
        <v>4</v>
      </c>
      <c r="F3" s="8">
        <v>77</v>
      </c>
      <c r="G3" s="8">
        <v>12</v>
      </c>
      <c r="H3" s="8">
        <v>25</v>
      </c>
      <c r="I3" s="8">
        <f>SUM(F3:H3)</f>
        <v>114</v>
      </c>
      <c r="J3" s="8">
        <v>2</v>
      </c>
      <c r="K3" s="8" t="s">
        <v>132</v>
      </c>
    </row>
    <row r="4" spans="1:11" s="6" customFormat="1" ht="40.5">
      <c r="A4" s="7">
        <v>3</v>
      </c>
      <c r="B4" s="7" t="s">
        <v>33</v>
      </c>
      <c r="C4" s="7" t="s">
        <v>70</v>
      </c>
      <c r="D4" s="7" t="s">
        <v>118</v>
      </c>
      <c r="E4" s="7" t="s">
        <v>4</v>
      </c>
      <c r="F4" s="8">
        <v>74</v>
      </c>
      <c r="G4" s="8">
        <v>8.5</v>
      </c>
      <c r="H4" s="8">
        <v>20</v>
      </c>
      <c r="I4" s="8">
        <f>SUM(F4:H4)</f>
        <v>102.5</v>
      </c>
      <c r="J4" s="8">
        <v>3</v>
      </c>
      <c r="K4" s="8" t="s">
        <v>132</v>
      </c>
    </row>
    <row r="5" spans="1:11" s="6" customFormat="1" ht="27">
      <c r="A5" s="7">
        <v>4</v>
      </c>
      <c r="B5" s="7" t="s">
        <v>50</v>
      </c>
      <c r="C5" s="7" t="s">
        <v>103</v>
      </c>
      <c r="D5" s="7" t="s">
        <v>116</v>
      </c>
      <c r="E5" s="7" t="s">
        <v>7</v>
      </c>
      <c r="F5" s="8">
        <v>63</v>
      </c>
      <c r="G5" s="8">
        <v>16</v>
      </c>
      <c r="H5" s="8">
        <v>22</v>
      </c>
      <c r="I5" s="8">
        <f>SUM(F5:H5)</f>
        <v>101</v>
      </c>
      <c r="J5" s="8">
        <v>4</v>
      </c>
      <c r="K5" s="8" t="s">
        <v>132</v>
      </c>
    </row>
    <row r="6" spans="1:11" s="6" customFormat="1" ht="40.5">
      <c r="A6" s="7">
        <v>5</v>
      </c>
      <c r="B6" s="7" t="s">
        <v>39</v>
      </c>
      <c r="C6" s="7" t="s">
        <v>74</v>
      </c>
      <c r="D6" s="7" t="s">
        <v>118</v>
      </c>
      <c r="E6" s="7" t="s">
        <v>15</v>
      </c>
      <c r="F6" s="8">
        <v>57</v>
      </c>
      <c r="G6" s="8">
        <v>17.5</v>
      </c>
      <c r="H6" s="8">
        <v>26</v>
      </c>
      <c r="I6" s="8">
        <f>SUM(F6:H6)</f>
        <v>100.5</v>
      </c>
      <c r="J6" s="8">
        <v>5</v>
      </c>
      <c r="K6" s="8" t="s">
        <v>132</v>
      </c>
    </row>
    <row r="7" spans="1:11" s="6" customFormat="1" ht="40.5">
      <c r="A7" s="7">
        <v>6</v>
      </c>
      <c r="B7" s="7" t="s">
        <v>44</v>
      </c>
      <c r="C7" s="7" t="s">
        <v>75</v>
      </c>
      <c r="D7" s="7" t="s">
        <v>118</v>
      </c>
      <c r="E7" s="7" t="s">
        <v>12</v>
      </c>
      <c r="F7" s="8">
        <v>54</v>
      </c>
      <c r="G7" s="8">
        <v>15</v>
      </c>
      <c r="H7" s="8">
        <v>25</v>
      </c>
      <c r="I7" s="8">
        <f>SUM(F7:H7)</f>
        <v>94</v>
      </c>
      <c r="J7" s="8">
        <v>6</v>
      </c>
      <c r="K7" s="8" t="s">
        <v>132</v>
      </c>
    </row>
    <row r="8" spans="1:11" s="6" customFormat="1" ht="27">
      <c r="A8" s="7">
        <v>7</v>
      </c>
      <c r="B8" s="7" t="s">
        <v>34</v>
      </c>
      <c r="C8" s="7" t="s">
        <v>69</v>
      </c>
      <c r="D8" s="7" t="s">
        <v>115</v>
      </c>
      <c r="E8" s="7" t="s">
        <v>4</v>
      </c>
      <c r="F8" s="8">
        <v>62</v>
      </c>
      <c r="G8" s="8">
        <v>16</v>
      </c>
      <c r="H8" s="8">
        <v>15</v>
      </c>
      <c r="I8" s="8">
        <f>SUM(F8:H8)</f>
        <v>93</v>
      </c>
      <c r="J8" s="8">
        <v>7</v>
      </c>
      <c r="K8" s="8" t="s">
        <v>133</v>
      </c>
    </row>
    <row r="9" spans="1:11" s="6" customFormat="1" ht="40.5">
      <c r="A9" s="7">
        <v>8</v>
      </c>
      <c r="B9" s="7" t="s">
        <v>46</v>
      </c>
      <c r="C9" s="7" t="s">
        <v>105</v>
      </c>
      <c r="D9" s="7" t="s">
        <v>118</v>
      </c>
      <c r="E9" s="7" t="s">
        <v>4</v>
      </c>
      <c r="F9" s="8">
        <v>48</v>
      </c>
      <c r="G9" s="8">
        <v>17.5</v>
      </c>
      <c r="H9" s="8">
        <v>26</v>
      </c>
      <c r="I9" s="8">
        <f>SUM(F9:H9)</f>
        <v>91.5</v>
      </c>
      <c r="J9" s="8" t="s">
        <v>134</v>
      </c>
      <c r="K9" s="8" t="s">
        <v>133</v>
      </c>
    </row>
    <row r="10" spans="1:11" s="6" customFormat="1" ht="27">
      <c r="A10" s="7">
        <v>9</v>
      </c>
      <c r="B10" s="7" t="s">
        <v>31</v>
      </c>
      <c r="C10" s="7" t="s">
        <v>76</v>
      </c>
      <c r="D10" s="7" t="s">
        <v>114</v>
      </c>
      <c r="E10" s="7" t="s">
        <v>12</v>
      </c>
      <c r="F10" s="8">
        <v>60</v>
      </c>
      <c r="G10" s="8">
        <v>14</v>
      </c>
      <c r="H10" s="8">
        <v>17.5</v>
      </c>
      <c r="I10" s="8">
        <f>SUM(F10:H10)</f>
        <v>91.5</v>
      </c>
      <c r="J10" s="8" t="s">
        <v>134</v>
      </c>
      <c r="K10" s="8" t="s">
        <v>133</v>
      </c>
    </row>
    <row r="11" spans="1:11" s="6" customFormat="1" ht="27">
      <c r="A11" s="7">
        <v>10</v>
      </c>
      <c r="B11" s="7" t="s">
        <v>38</v>
      </c>
      <c r="C11" s="7" t="s">
        <v>99</v>
      </c>
      <c r="D11" s="7" t="s">
        <v>115</v>
      </c>
      <c r="E11" s="7" t="s">
        <v>0</v>
      </c>
      <c r="F11" s="8">
        <v>57</v>
      </c>
      <c r="G11" s="8">
        <v>15</v>
      </c>
      <c r="H11" s="8">
        <v>18</v>
      </c>
      <c r="I11" s="8">
        <f>SUM(F11:H11)</f>
        <v>90</v>
      </c>
      <c r="J11" s="8" t="s">
        <v>135</v>
      </c>
      <c r="K11" s="8" t="s">
        <v>133</v>
      </c>
    </row>
    <row r="12" spans="1:11" s="6" customFormat="1" ht="40.5">
      <c r="A12" s="7">
        <v>11</v>
      </c>
      <c r="B12" s="7" t="s">
        <v>37</v>
      </c>
      <c r="C12" s="7" t="s">
        <v>101</v>
      </c>
      <c r="D12" s="7" t="s">
        <v>117</v>
      </c>
      <c r="E12" s="7" t="s">
        <v>36</v>
      </c>
      <c r="F12" s="8">
        <v>64</v>
      </c>
      <c r="G12" s="8">
        <v>12</v>
      </c>
      <c r="H12" s="8">
        <v>13.5</v>
      </c>
      <c r="I12" s="8">
        <f>SUM(F12:H12)</f>
        <v>89.5</v>
      </c>
      <c r="J12" s="8" t="s">
        <v>136</v>
      </c>
      <c r="K12" s="8" t="s">
        <v>133</v>
      </c>
    </row>
    <row r="13" spans="1:11" s="6" customFormat="1" ht="27">
      <c r="A13" s="7">
        <v>12</v>
      </c>
      <c r="B13" s="7" t="s">
        <v>41</v>
      </c>
      <c r="C13" s="7" t="s">
        <v>107</v>
      </c>
      <c r="D13" s="7" t="s">
        <v>117</v>
      </c>
      <c r="E13" s="7" t="s">
        <v>4</v>
      </c>
      <c r="F13" s="8">
        <v>55</v>
      </c>
      <c r="G13" s="8">
        <v>11.5</v>
      </c>
      <c r="H13" s="8">
        <v>16.5</v>
      </c>
      <c r="I13" s="8">
        <f>SUM(F13:H13)</f>
        <v>83</v>
      </c>
      <c r="J13" s="8" t="s">
        <v>137</v>
      </c>
      <c r="K13" s="8" t="s">
        <v>133</v>
      </c>
    </row>
    <row r="14" spans="1:11" s="6" customFormat="1" ht="27">
      <c r="A14" s="7">
        <v>13</v>
      </c>
      <c r="B14" s="7" t="s">
        <v>35</v>
      </c>
      <c r="C14" s="7" t="s">
        <v>68</v>
      </c>
      <c r="D14" s="7" t="s">
        <v>115</v>
      </c>
      <c r="E14" s="7" t="s">
        <v>4</v>
      </c>
      <c r="F14" s="8">
        <v>58</v>
      </c>
      <c r="G14" s="8">
        <v>11</v>
      </c>
      <c r="H14" s="8">
        <v>14</v>
      </c>
      <c r="I14" s="8">
        <f>SUM(F14:H14)</f>
        <v>83</v>
      </c>
      <c r="J14" s="8" t="s">
        <v>137</v>
      </c>
      <c r="K14" s="8" t="s">
        <v>133</v>
      </c>
    </row>
    <row r="15" spans="1:11" s="6" customFormat="1" ht="27">
      <c r="A15" s="7">
        <v>14</v>
      </c>
      <c r="B15" s="7" t="s">
        <v>45</v>
      </c>
      <c r="C15" s="7" t="s">
        <v>104</v>
      </c>
      <c r="D15" s="7" t="s">
        <v>116</v>
      </c>
      <c r="E15" s="7" t="s">
        <v>14</v>
      </c>
      <c r="F15" s="8">
        <v>49</v>
      </c>
      <c r="G15" s="8">
        <v>13.5</v>
      </c>
      <c r="H15" s="8">
        <v>17</v>
      </c>
      <c r="I15" s="8">
        <f>SUM(F15:H15)</f>
        <v>79.5</v>
      </c>
      <c r="J15" s="8" t="s">
        <v>138</v>
      </c>
      <c r="K15" s="8" t="s">
        <v>133</v>
      </c>
    </row>
    <row r="16" spans="1:11" s="6" customFormat="1" ht="27">
      <c r="A16" s="7">
        <v>15</v>
      </c>
      <c r="B16" s="7" t="s">
        <v>47</v>
      </c>
      <c r="C16" s="7" t="s">
        <v>71</v>
      </c>
      <c r="D16" s="7" t="s">
        <v>117</v>
      </c>
      <c r="E16" s="7" t="s">
        <v>15</v>
      </c>
      <c r="F16" s="8">
        <v>54</v>
      </c>
      <c r="G16" s="8">
        <v>10</v>
      </c>
      <c r="H16" s="8">
        <v>14</v>
      </c>
      <c r="I16" s="8">
        <f>SUM(F16:H16)</f>
        <v>78</v>
      </c>
      <c r="J16" s="8" t="s">
        <v>139</v>
      </c>
      <c r="K16" s="8" t="s">
        <v>133</v>
      </c>
    </row>
    <row r="17" spans="1:11" s="6" customFormat="1" ht="40.5">
      <c r="A17" s="7">
        <v>16</v>
      </c>
      <c r="B17" s="7" t="s">
        <v>49</v>
      </c>
      <c r="C17" s="7" t="s">
        <v>102</v>
      </c>
      <c r="D17" s="7" t="s">
        <v>116</v>
      </c>
      <c r="E17" s="7" t="s">
        <v>48</v>
      </c>
      <c r="F17" s="8">
        <v>49</v>
      </c>
      <c r="G17" s="8">
        <v>11.5</v>
      </c>
      <c r="H17" s="8">
        <v>17</v>
      </c>
      <c r="I17" s="8">
        <f>SUM(F17:H17)</f>
        <v>77.5</v>
      </c>
      <c r="J17" s="8" t="s">
        <v>140</v>
      </c>
      <c r="K17" s="8" t="s">
        <v>133</v>
      </c>
    </row>
    <row r="18" spans="1:11" s="6" customFormat="1" ht="27">
      <c r="A18" s="7">
        <v>17</v>
      </c>
      <c r="B18" s="7" t="s">
        <v>40</v>
      </c>
      <c r="C18" s="7" t="s">
        <v>73</v>
      </c>
      <c r="D18" s="7" t="s">
        <v>117</v>
      </c>
      <c r="E18" s="7" t="s">
        <v>15</v>
      </c>
      <c r="F18" s="8">
        <v>46</v>
      </c>
      <c r="G18" s="8">
        <v>13.5</v>
      </c>
      <c r="H18" s="8">
        <v>17</v>
      </c>
      <c r="I18" s="8">
        <f>SUM(F18:H18)</f>
        <v>76.5</v>
      </c>
      <c r="J18" s="8" t="s">
        <v>141</v>
      </c>
      <c r="K18" s="8" t="s">
        <v>133</v>
      </c>
    </row>
    <row r="19" spans="1:11" s="6" customFormat="1" ht="40.5" customHeight="1">
      <c r="A19" s="7">
        <v>18</v>
      </c>
      <c r="B19" s="7" t="s">
        <v>32</v>
      </c>
      <c r="C19" s="7" t="s">
        <v>100</v>
      </c>
      <c r="D19" s="7" t="s">
        <v>114</v>
      </c>
      <c r="E19" s="7" t="s">
        <v>0</v>
      </c>
      <c r="F19" s="8">
        <v>36</v>
      </c>
      <c r="G19" s="8">
        <v>10.5</v>
      </c>
      <c r="H19" s="8">
        <v>14.5</v>
      </c>
      <c r="I19" s="8">
        <f>SUM(F19:H19)</f>
        <v>61</v>
      </c>
      <c r="J19" s="8" t="s">
        <v>142</v>
      </c>
      <c r="K19" s="8" t="s">
        <v>133</v>
      </c>
    </row>
  </sheetData>
  <sheetProtection/>
  <autoFilter ref="A1:K19">
    <sortState ref="A2:K19">
      <sortCondition descending="1" sortBy="value" ref="I2:I19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154" zoomScaleSheetLayoutView="154" zoomScalePageLayoutView="0" workbookViewId="0" topLeftCell="A1">
      <selection activeCell="N6" sqref="N6"/>
    </sheetView>
  </sheetViews>
  <sheetFormatPr defaultColWidth="9.140625" defaultRowHeight="15"/>
  <cols>
    <col min="1" max="1" width="4.140625" style="10" customWidth="1"/>
    <col min="2" max="2" width="17.00390625" style="10" customWidth="1"/>
    <col min="3" max="3" width="7.28125" style="10" customWidth="1"/>
    <col min="4" max="4" width="11.28125" style="10" customWidth="1"/>
    <col min="5" max="5" width="10.7109375" style="10" customWidth="1"/>
    <col min="6" max="6" width="12.28125" style="10" customWidth="1"/>
    <col min="7" max="7" width="9.57421875" style="10" customWidth="1"/>
    <col min="8" max="8" width="10.57421875" style="10" customWidth="1"/>
    <col min="9" max="9" width="6.28125" style="10" customWidth="1"/>
    <col min="10" max="10" width="10.28125" style="10" customWidth="1"/>
    <col min="11" max="11" width="11.7109375" style="10" customWidth="1"/>
    <col min="12" max="16384" width="9.140625" style="10" customWidth="1"/>
  </cols>
  <sheetData>
    <row r="1" spans="1:11" s="10" customFormat="1" ht="42.75">
      <c r="A1" s="9" t="s">
        <v>60</v>
      </c>
      <c r="B1" s="9" t="s">
        <v>61</v>
      </c>
      <c r="C1" s="9" t="s">
        <v>64</v>
      </c>
      <c r="D1" s="9" t="s">
        <v>113</v>
      </c>
      <c r="E1" s="9" t="s">
        <v>63</v>
      </c>
      <c r="F1" s="9" t="s">
        <v>127</v>
      </c>
      <c r="G1" s="9" t="s">
        <v>128</v>
      </c>
      <c r="H1" s="9" t="s">
        <v>129</v>
      </c>
      <c r="I1" s="9" t="s">
        <v>122</v>
      </c>
      <c r="J1" s="9" t="s">
        <v>123</v>
      </c>
      <c r="K1" s="9" t="s">
        <v>124</v>
      </c>
    </row>
    <row r="2" spans="1:11" s="10" customFormat="1" ht="27">
      <c r="A2" s="11">
        <v>1</v>
      </c>
      <c r="B2" s="11" t="s">
        <v>1</v>
      </c>
      <c r="C2" s="11" t="s">
        <v>80</v>
      </c>
      <c r="D2" s="11" t="s">
        <v>116</v>
      </c>
      <c r="E2" s="11" t="s">
        <v>0</v>
      </c>
      <c r="F2" s="4">
        <v>95</v>
      </c>
      <c r="G2" s="4">
        <v>15</v>
      </c>
      <c r="H2" s="4">
        <v>26</v>
      </c>
      <c r="I2" s="4">
        <f>SUM(F2:H2)</f>
        <v>136</v>
      </c>
      <c r="J2" s="4">
        <v>1</v>
      </c>
      <c r="K2" s="4" t="s">
        <v>131</v>
      </c>
    </row>
    <row r="3" spans="1:11" s="10" customFormat="1" ht="27">
      <c r="A3" s="11">
        <v>2</v>
      </c>
      <c r="B3" s="11" t="s">
        <v>5</v>
      </c>
      <c r="C3" s="11" t="s">
        <v>91</v>
      </c>
      <c r="D3" s="11" t="s">
        <v>115</v>
      </c>
      <c r="E3" s="11" t="s">
        <v>4</v>
      </c>
      <c r="F3" s="4">
        <v>86</v>
      </c>
      <c r="G3" s="4">
        <v>17</v>
      </c>
      <c r="H3" s="4">
        <v>26</v>
      </c>
      <c r="I3" s="4">
        <f>SUM(F3:H3)</f>
        <v>129</v>
      </c>
      <c r="J3" s="4">
        <v>2</v>
      </c>
      <c r="K3" s="4" t="s">
        <v>131</v>
      </c>
    </row>
    <row r="4" spans="1:11" s="10" customFormat="1" ht="27">
      <c r="A4" s="11">
        <v>3</v>
      </c>
      <c r="B4" s="11" t="s">
        <v>30</v>
      </c>
      <c r="C4" s="11" t="s">
        <v>86</v>
      </c>
      <c r="D4" s="11" t="s">
        <v>114</v>
      </c>
      <c r="E4" s="11" t="s">
        <v>4</v>
      </c>
      <c r="F4" s="4">
        <v>89</v>
      </c>
      <c r="G4" s="4">
        <v>18</v>
      </c>
      <c r="H4" s="4">
        <v>21</v>
      </c>
      <c r="I4" s="4">
        <f>SUM(F4:H4)</f>
        <v>128</v>
      </c>
      <c r="J4" s="4">
        <v>3</v>
      </c>
      <c r="K4" s="4" t="s">
        <v>132</v>
      </c>
    </row>
    <row r="5" spans="1:11" s="10" customFormat="1" ht="27">
      <c r="A5" s="11">
        <v>4</v>
      </c>
      <c r="B5" s="11" t="s">
        <v>11</v>
      </c>
      <c r="C5" s="11" t="s">
        <v>90</v>
      </c>
      <c r="D5" s="11" t="s">
        <v>115</v>
      </c>
      <c r="E5" s="11" t="s">
        <v>4</v>
      </c>
      <c r="F5" s="4">
        <v>79</v>
      </c>
      <c r="G5" s="4">
        <v>16</v>
      </c>
      <c r="H5" s="4">
        <v>25</v>
      </c>
      <c r="I5" s="4">
        <f>SUM(F5:H5)</f>
        <v>120</v>
      </c>
      <c r="J5" s="4">
        <v>4</v>
      </c>
      <c r="K5" s="4" t="s">
        <v>132</v>
      </c>
    </row>
    <row r="6" spans="1:11" s="10" customFormat="1" ht="27">
      <c r="A6" s="11">
        <v>5</v>
      </c>
      <c r="B6" s="11" t="s">
        <v>18</v>
      </c>
      <c r="C6" s="11" t="s">
        <v>96</v>
      </c>
      <c r="D6" s="11" t="s">
        <v>120</v>
      </c>
      <c r="E6" s="11" t="s">
        <v>17</v>
      </c>
      <c r="F6" s="4">
        <v>89</v>
      </c>
      <c r="G6" s="4">
        <v>11.5</v>
      </c>
      <c r="H6" s="4">
        <v>15</v>
      </c>
      <c r="I6" s="4">
        <f>SUM(F6:H6)</f>
        <v>115.5</v>
      </c>
      <c r="J6" s="4">
        <v>5</v>
      </c>
      <c r="K6" s="4" t="s">
        <v>132</v>
      </c>
    </row>
    <row r="7" spans="1:11" s="10" customFormat="1" ht="27">
      <c r="A7" s="11">
        <v>6</v>
      </c>
      <c r="B7" s="11" t="s">
        <v>22</v>
      </c>
      <c r="C7" s="11" t="s">
        <v>94</v>
      </c>
      <c r="D7" s="11" t="s">
        <v>119</v>
      </c>
      <c r="E7" s="11" t="s">
        <v>15</v>
      </c>
      <c r="F7" s="4">
        <v>72</v>
      </c>
      <c r="G7" s="4">
        <v>15.5</v>
      </c>
      <c r="H7" s="4">
        <v>26</v>
      </c>
      <c r="I7" s="4">
        <f>SUM(F7:H7)</f>
        <v>113.5</v>
      </c>
      <c r="J7" s="4">
        <v>6</v>
      </c>
      <c r="K7" s="4" t="s">
        <v>132</v>
      </c>
    </row>
    <row r="8" spans="1:11" s="10" customFormat="1" ht="27">
      <c r="A8" s="11">
        <v>7</v>
      </c>
      <c r="B8" s="11" t="s">
        <v>10</v>
      </c>
      <c r="C8" s="11" t="s">
        <v>85</v>
      </c>
      <c r="D8" s="11" t="s">
        <v>114</v>
      </c>
      <c r="E8" s="11" t="s">
        <v>9</v>
      </c>
      <c r="F8" s="4">
        <v>84</v>
      </c>
      <c r="G8" s="4">
        <v>11</v>
      </c>
      <c r="H8" s="4">
        <v>16</v>
      </c>
      <c r="I8" s="4">
        <f>SUM(F8:H8)</f>
        <v>111</v>
      </c>
      <c r="J8" s="4">
        <v>7</v>
      </c>
      <c r="K8" s="4" t="s">
        <v>132</v>
      </c>
    </row>
    <row r="9" spans="1:11" s="10" customFormat="1" ht="27">
      <c r="A9" s="11">
        <v>8</v>
      </c>
      <c r="B9" s="11" t="s">
        <v>24</v>
      </c>
      <c r="C9" s="11" t="s">
        <v>78</v>
      </c>
      <c r="D9" s="11" t="s">
        <v>116</v>
      </c>
      <c r="E9" s="11" t="s">
        <v>23</v>
      </c>
      <c r="F9" s="4">
        <v>69</v>
      </c>
      <c r="G9" s="4">
        <v>15</v>
      </c>
      <c r="H9" s="4">
        <v>24</v>
      </c>
      <c r="I9" s="4">
        <f>SUM(F9:H9)</f>
        <v>108</v>
      </c>
      <c r="J9" s="4">
        <v>8</v>
      </c>
      <c r="K9" s="4" t="s">
        <v>132</v>
      </c>
    </row>
    <row r="10" spans="1:11" s="10" customFormat="1" ht="27">
      <c r="A10" s="11">
        <v>9</v>
      </c>
      <c r="B10" s="11" t="s">
        <v>28</v>
      </c>
      <c r="C10" s="11" t="s">
        <v>88</v>
      </c>
      <c r="D10" s="11" t="s">
        <v>115</v>
      </c>
      <c r="E10" s="11" t="s">
        <v>4</v>
      </c>
      <c r="F10" s="4">
        <v>76</v>
      </c>
      <c r="G10" s="4">
        <v>15</v>
      </c>
      <c r="H10" s="4">
        <v>13</v>
      </c>
      <c r="I10" s="4">
        <f>SUM(F10:H10)</f>
        <v>104</v>
      </c>
      <c r="J10" s="4">
        <v>9</v>
      </c>
      <c r="K10" s="4" t="s">
        <v>133</v>
      </c>
    </row>
    <row r="11" spans="1:11" s="10" customFormat="1" ht="27">
      <c r="A11" s="11">
        <v>10</v>
      </c>
      <c r="B11" s="11" t="s">
        <v>29</v>
      </c>
      <c r="C11" s="11" t="s">
        <v>87</v>
      </c>
      <c r="D11" s="11" t="s">
        <v>115</v>
      </c>
      <c r="E11" s="11" t="s">
        <v>4</v>
      </c>
      <c r="F11" s="4">
        <v>73</v>
      </c>
      <c r="G11" s="4">
        <v>14</v>
      </c>
      <c r="H11" s="4">
        <v>15</v>
      </c>
      <c r="I11" s="4">
        <f>SUM(F11:H11)</f>
        <v>102</v>
      </c>
      <c r="J11" s="4">
        <v>10</v>
      </c>
      <c r="K11" s="4" t="s">
        <v>133</v>
      </c>
    </row>
    <row r="12" spans="1:11" s="10" customFormat="1" ht="27">
      <c r="A12" s="11">
        <v>11</v>
      </c>
      <c r="B12" s="11" t="s">
        <v>6</v>
      </c>
      <c r="C12" s="11" t="s">
        <v>92</v>
      </c>
      <c r="D12" s="11" t="s">
        <v>116</v>
      </c>
      <c r="E12" s="11" t="s">
        <v>2</v>
      </c>
      <c r="F12" s="4">
        <v>59</v>
      </c>
      <c r="G12" s="4">
        <v>14.5</v>
      </c>
      <c r="H12" s="4">
        <v>19</v>
      </c>
      <c r="I12" s="4">
        <f>SUM(F12:H12)</f>
        <v>92.5</v>
      </c>
      <c r="J12" s="4">
        <v>11</v>
      </c>
      <c r="K12" s="4" t="s">
        <v>133</v>
      </c>
    </row>
    <row r="13" spans="1:11" s="10" customFormat="1" ht="27">
      <c r="A13" s="11">
        <v>12</v>
      </c>
      <c r="B13" s="11" t="s">
        <v>8</v>
      </c>
      <c r="C13" s="11" t="s">
        <v>82</v>
      </c>
      <c r="D13" s="11" t="s">
        <v>115</v>
      </c>
      <c r="E13" s="11" t="s">
        <v>7</v>
      </c>
      <c r="F13" s="4">
        <v>58</v>
      </c>
      <c r="G13" s="4">
        <v>13</v>
      </c>
      <c r="H13" s="4">
        <v>18</v>
      </c>
      <c r="I13" s="4">
        <f>SUM(F13:H13)</f>
        <v>89</v>
      </c>
      <c r="J13" s="4">
        <v>12</v>
      </c>
      <c r="K13" s="4" t="s">
        <v>133</v>
      </c>
    </row>
    <row r="14" spans="1:11" s="10" customFormat="1" ht="27">
      <c r="A14" s="11">
        <v>13</v>
      </c>
      <c r="B14" s="11" t="s">
        <v>26</v>
      </c>
      <c r="C14" s="11" t="s">
        <v>97</v>
      </c>
      <c r="D14" s="11" t="s">
        <v>121</v>
      </c>
      <c r="E14" s="11" t="s">
        <v>12</v>
      </c>
      <c r="F14" s="4">
        <v>49</v>
      </c>
      <c r="G14" s="4">
        <v>15</v>
      </c>
      <c r="H14" s="4">
        <v>22</v>
      </c>
      <c r="I14" s="4">
        <f>SUM(F14:H14)</f>
        <v>86</v>
      </c>
      <c r="J14" s="4" t="s">
        <v>143</v>
      </c>
      <c r="K14" s="4" t="s">
        <v>133</v>
      </c>
    </row>
    <row r="15" spans="1:11" s="10" customFormat="1" ht="27">
      <c r="A15" s="11">
        <v>14</v>
      </c>
      <c r="B15" s="11" t="s">
        <v>19</v>
      </c>
      <c r="C15" s="11" t="s">
        <v>95</v>
      </c>
      <c r="D15" s="11" t="s">
        <v>115</v>
      </c>
      <c r="E15" s="11" t="s">
        <v>15</v>
      </c>
      <c r="F15" s="4">
        <v>54</v>
      </c>
      <c r="G15" s="4">
        <v>15</v>
      </c>
      <c r="H15" s="4">
        <v>17</v>
      </c>
      <c r="I15" s="4">
        <f>SUM(F15:H15)</f>
        <v>86</v>
      </c>
      <c r="J15" s="4" t="s">
        <v>143</v>
      </c>
      <c r="K15" s="4" t="s">
        <v>133</v>
      </c>
    </row>
    <row r="16" spans="1:11" s="10" customFormat="1" ht="27">
      <c r="A16" s="11">
        <v>15</v>
      </c>
      <c r="B16" s="11" t="s">
        <v>3</v>
      </c>
      <c r="C16" s="11" t="s">
        <v>93</v>
      </c>
      <c r="D16" s="11" t="s">
        <v>115</v>
      </c>
      <c r="E16" s="11" t="s">
        <v>2</v>
      </c>
      <c r="F16" s="4">
        <v>52</v>
      </c>
      <c r="G16" s="4">
        <v>15</v>
      </c>
      <c r="H16" s="4">
        <v>19</v>
      </c>
      <c r="I16" s="4">
        <f>SUM(F16:H16)</f>
        <v>86</v>
      </c>
      <c r="J16" s="4" t="s">
        <v>143</v>
      </c>
      <c r="K16" s="4" t="s">
        <v>133</v>
      </c>
    </row>
    <row r="17" spans="1:11" s="10" customFormat="1" ht="27">
      <c r="A17" s="11">
        <v>16</v>
      </c>
      <c r="B17" s="11" t="s">
        <v>13</v>
      </c>
      <c r="C17" s="11" t="s">
        <v>98</v>
      </c>
      <c r="D17" s="11" t="s">
        <v>116</v>
      </c>
      <c r="E17" s="11" t="s">
        <v>12</v>
      </c>
      <c r="F17" s="4">
        <v>52</v>
      </c>
      <c r="G17" s="4">
        <v>15</v>
      </c>
      <c r="H17" s="4">
        <v>18</v>
      </c>
      <c r="I17" s="4">
        <f>SUM(F17:H17)</f>
        <v>85</v>
      </c>
      <c r="J17" s="4">
        <v>16</v>
      </c>
      <c r="K17" s="4" t="s">
        <v>133</v>
      </c>
    </row>
    <row r="18" spans="1:11" s="10" customFormat="1" ht="27">
      <c r="A18" s="11">
        <v>17</v>
      </c>
      <c r="B18" s="11" t="s">
        <v>27</v>
      </c>
      <c r="C18" s="11" t="s">
        <v>89</v>
      </c>
      <c r="D18" s="11" t="s">
        <v>114</v>
      </c>
      <c r="E18" s="11" t="s">
        <v>4</v>
      </c>
      <c r="F18" s="4">
        <v>54</v>
      </c>
      <c r="G18" s="4">
        <v>9.5</v>
      </c>
      <c r="H18" s="4">
        <v>21</v>
      </c>
      <c r="I18" s="4">
        <f>SUM(F18:H18)</f>
        <v>84.5</v>
      </c>
      <c r="J18" s="4">
        <v>17</v>
      </c>
      <c r="K18" s="4" t="s">
        <v>133</v>
      </c>
    </row>
    <row r="19" spans="1:11" s="10" customFormat="1" ht="27">
      <c r="A19" s="11">
        <v>18</v>
      </c>
      <c r="B19" s="11" t="s">
        <v>25</v>
      </c>
      <c r="C19" s="11" t="s">
        <v>77</v>
      </c>
      <c r="D19" s="11" t="s">
        <v>116</v>
      </c>
      <c r="E19" s="11" t="s">
        <v>0</v>
      </c>
      <c r="F19" s="4">
        <v>41</v>
      </c>
      <c r="G19" s="4">
        <v>14.5</v>
      </c>
      <c r="H19" s="4">
        <v>24</v>
      </c>
      <c r="I19" s="4">
        <f>SUM(F19:H19)</f>
        <v>79.5</v>
      </c>
      <c r="J19" s="4">
        <v>18</v>
      </c>
      <c r="K19" s="4" t="s">
        <v>133</v>
      </c>
    </row>
    <row r="20" spans="1:11" s="10" customFormat="1" ht="27">
      <c r="A20" s="11">
        <v>19</v>
      </c>
      <c r="B20" s="11" t="s">
        <v>130</v>
      </c>
      <c r="C20" s="11" t="s">
        <v>83</v>
      </c>
      <c r="D20" s="11" t="s">
        <v>116</v>
      </c>
      <c r="E20" s="11" t="s">
        <v>14</v>
      </c>
      <c r="F20" s="4">
        <v>42</v>
      </c>
      <c r="G20" s="4">
        <v>14</v>
      </c>
      <c r="H20" s="4">
        <v>22</v>
      </c>
      <c r="I20" s="4">
        <f>SUM(F20:H20)</f>
        <v>78</v>
      </c>
      <c r="J20" s="4">
        <v>19</v>
      </c>
      <c r="K20" s="4" t="s">
        <v>133</v>
      </c>
    </row>
    <row r="21" spans="1:11" s="10" customFormat="1" ht="15">
      <c r="A21" s="11">
        <v>20</v>
      </c>
      <c r="B21" s="11" t="s">
        <v>20</v>
      </c>
      <c r="C21" s="11" t="s">
        <v>79</v>
      </c>
      <c r="D21" s="11" t="s">
        <v>120</v>
      </c>
      <c r="E21" s="11" t="s">
        <v>0</v>
      </c>
      <c r="F21" s="4">
        <v>51</v>
      </c>
      <c r="G21" s="4">
        <v>11.5</v>
      </c>
      <c r="H21" s="4">
        <v>13</v>
      </c>
      <c r="I21" s="4">
        <f>SUM(F21:H21)</f>
        <v>75.5</v>
      </c>
      <c r="J21" s="4">
        <v>20</v>
      </c>
      <c r="K21" s="4" t="s">
        <v>133</v>
      </c>
    </row>
    <row r="22" spans="1:11" s="10" customFormat="1" ht="27">
      <c r="A22" s="11">
        <v>21</v>
      </c>
      <c r="B22" s="11" t="s">
        <v>21</v>
      </c>
      <c r="C22" s="11" t="s">
        <v>81</v>
      </c>
      <c r="D22" s="11" t="s">
        <v>116</v>
      </c>
      <c r="E22" s="11" t="s">
        <v>7</v>
      </c>
      <c r="F22" s="4">
        <v>34</v>
      </c>
      <c r="G22" s="4">
        <v>13</v>
      </c>
      <c r="H22" s="4">
        <v>24</v>
      </c>
      <c r="I22" s="4">
        <f>SUM(F22:H22)</f>
        <v>71</v>
      </c>
      <c r="J22" s="4">
        <v>21</v>
      </c>
      <c r="K22" s="4" t="s">
        <v>133</v>
      </c>
    </row>
    <row r="23" spans="1:11" s="10" customFormat="1" ht="27">
      <c r="A23" s="11">
        <v>22</v>
      </c>
      <c r="B23" s="11" t="s">
        <v>16</v>
      </c>
      <c r="C23" s="11" t="s">
        <v>84</v>
      </c>
      <c r="D23" s="11" t="s">
        <v>114</v>
      </c>
      <c r="E23" s="11" t="s">
        <v>9</v>
      </c>
      <c r="F23" s="4">
        <v>32</v>
      </c>
      <c r="G23" s="4">
        <v>10</v>
      </c>
      <c r="H23" s="4">
        <v>19</v>
      </c>
      <c r="I23" s="4">
        <f>SUM(F23:H23)</f>
        <v>61</v>
      </c>
      <c r="J23" s="4">
        <v>22</v>
      </c>
      <c r="K23" s="4" t="s">
        <v>133</v>
      </c>
    </row>
  </sheetData>
  <sheetProtection/>
  <autoFilter ref="A1:K23">
    <sortState ref="A2:K23">
      <sortCondition descending="1" sortBy="value" ref="I2:I23"/>
    </sortState>
  </autoFilter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2015-02-05T12:13:02Z</dcterms:modified>
  <cp:category/>
  <cp:version/>
  <cp:contentType/>
  <cp:contentStatus/>
</cp:coreProperties>
</file>