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280" windowHeight="2910" activeTab="0"/>
  </bookViews>
  <sheets>
    <sheet name="9 класс" sheetId="1" r:id="rId1"/>
    <sheet name="10 класс" sheetId="2" r:id="rId2"/>
    <sheet name="11 класс" sheetId="3" r:id="rId3"/>
  </sheets>
  <definedNames/>
  <calcPr fullCalcOnLoad="1" refMode="R1C1"/>
</workbook>
</file>

<file path=xl/sharedStrings.xml><?xml version="1.0" encoding="utf-8"?>
<sst xmlns="http://schemas.openxmlformats.org/spreadsheetml/2006/main" count="473" uniqueCount="281">
  <si>
    <t>шифр</t>
  </si>
  <si>
    <t>СОШ №146</t>
  </si>
  <si>
    <t>Анна</t>
  </si>
  <si>
    <t>Александровна</t>
  </si>
  <si>
    <t>Никита</t>
  </si>
  <si>
    <t xml:space="preserve">Зарецкий  </t>
  </si>
  <si>
    <t>Дмитриевич</t>
  </si>
  <si>
    <t xml:space="preserve">Демурия </t>
  </si>
  <si>
    <t>Давид</t>
  </si>
  <si>
    <t>Сергеевич</t>
  </si>
  <si>
    <t>Татьяна</t>
  </si>
  <si>
    <t>Витальевна</t>
  </si>
  <si>
    <t>Колточенко</t>
  </si>
  <si>
    <t>Ярослав</t>
  </si>
  <si>
    <t>Алексеевич</t>
  </si>
  <si>
    <t>Филипецкая</t>
  </si>
  <si>
    <t>Дарья</t>
  </si>
  <si>
    <t>Васильевна</t>
  </si>
  <si>
    <t xml:space="preserve">Зубарева </t>
  </si>
  <si>
    <t>Екатерина</t>
  </si>
  <si>
    <t>Сергеевна</t>
  </si>
  <si>
    <t>Ирина</t>
  </si>
  <si>
    <t>Юлия</t>
  </si>
  <si>
    <t>Усатых</t>
  </si>
  <si>
    <t>СОШ №132</t>
  </si>
  <si>
    <t>Трошин</t>
  </si>
  <si>
    <t>Игорь</t>
  </si>
  <si>
    <t>Гимназия №4</t>
  </si>
  <si>
    <t>Лицей №2</t>
  </si>
  <si>
    <t>Анастасия</t>
  </si>
  <si>
    <t>Юрьевна</t>
  </si>
  <si>
    <t>Андреевна</t>
  </si>
  <si>
    <t>Юрлова</t>
  </si>
  <si>
    <t>Софья</t>
  </si>
  <si>
    <t>Валерия</t>
  </si>
  <si>
    <t>Вячеславовна</t>
  </si>
  <si>
    <t>Баянова</t>
  </si>
  <si>
    <t>Николаевна</t>
  </si>
  <si>
    <t>Гимназия №3</t>
  </si>
  <si>
    <t>Громцева</t>
  </si>
  <si>
    <t>Алексеевна</t>
  </si>
  <si>
    <t>Гимназия №8</t>
  </si>
  <si>
    <t>Постовалов</t>
  </si>
  <si>
    <t>Максим</t>
  </si>
  <si>
    <t>Юрьевич</t>
  </si>
  <si>
    <t>Харыбина</t>
  </si>
  <si>
    <t>Гимназия №1</t>
  </si>
  <si>
    <t>Немудрова</t>
  </si>
  <si>
    <t>Владимировна</t>
  </si>
  <si>
    <t>Гимназия №10</t>
  </si>
  <si>
    <t>Игоревна</t>
  </si>
  <si>
    <t>Михайлович</t>
  </si>
  <si>
    <t>Богданова</t>
  </si>
  <si>
    <t>Лицей №4</t>
  </si>
  <si>
    <t>Андреевич</t>
  </si>
  <si>
    <t>Поспелов</t>
  </si>
  <si>
    <t>Тимофей</t>
  </si>
  <si>
    <t>Шаньгина</t>
  </si>
  <si>
    <t>Светлана</t>
  </si>
  <si>
    <t>Гимназия 2</t>
  </si>
  <si>
    <t>Полина</t>
  </si>
  <si>
    <t>Евгеньевна</t>
  </si>
  <si>
    <t>СОШ 7</t>
  </si>
  <si>
    <t>СОШ 1</t>
  </si>
  <si>
    <t>Зарыева</t>
  </si>
  <si>
    <t>Диана</t>
  </si>
  <si>
    <t>Данисовна</t>
  </si>
  <si>
    <t>Чайкинская СОШ</t>
  </si>
  <si>
    <t>Дмитриевна</t>
  </si>
  <si>
    <t>Алена</t>
  </si>
  <si>
    <t>МСОШ 8</t>
  </si>
  <si>
    <t>Михайловна</t>
  </si>
  <si>
    <t>Александрович</t>
  </si>
  <si>
    <t>МОУ Верх-Язьвинская СОШ</t>
  </si>
  <si>
    <t>Жовнирова</t>
  </si>
  <si>
    <t>Наталья</t>
  </si>
  <si>
    <t>МАОУ "Керчевская СОШ"</t>
  </si>
  <si>
    <t>Чазов</t>
  </si>
  <si>
    <t>Станислав</t>
  </si>
  <si>
    <t>МБОУ "СОШ №3 г.Осы"</t>
  </si>
  <si>
    <t>Зарифова</t>
  </si>
  <si>
    <t>Альбертовна</t>
  </si>
  <si>
    <t>МАОУ "СОШ с УИОП №3"</t>
  </si>
  <si>
    <t>Калинина</t>
  </si>
  <si>
    <t>СОШ 10</t>
  </si>
  <si>
    <t>Александр</t>
  </si>
  <si>
    <t>Гимназия</t>
  </si>
  <si>
    <t>Лантас</t>
  </si>
  <si>
    <t>Орлова</t>
  </si>
  <si>
    <t>Лицей "Синтон"</t>
  </si>
  <si>
    <t>Филатов</t>
  </si>
  <si>
    <t>Виктор</t>
  </si>
  <si>
    <t>Загуляева</t>
  </si>
  <si>
    <t>Усть-качкинская СОШ</t>
  </si>
  <si>
    <t>Чернякевич</t>
  </si>
  <si>
    <t>Гамовская СОШ</t>
  </si>
  <si>
    <t>Иманова</t>
  </si>
  <si>
    <t>Севиль</t>
  </si>
  <si>
    <t>Фикретовна</t>
  </si>
  <si>
    <t>МАОУ "Гимназия № 16"</t>
  </si>
  <si>
    <t>Белоусова</t>
  </si>
  <si>
    <t>Бояринцев</t>
  </si>
  <si>
    <t>Дмитрий</t>
  </si>
  <si>
    <t>Лапоногова</t>
  </si>
  <si>
    <t>Валентина</t>
  </si>
  <si>
    <t>Черепанов</t>
  </si>
  <si>
    <t>Роман</t>
  </si>
  <si>
    <t>Севрюгина</t>
  </si>
  <si>
    <t>Казакова</t>
  </si>
  <si>
    <t>МАОУ"Родниковская СОШ"</t>
  </si>
  <si>
    <t>Варанкина</t>
  </si>
  <si>
    <t>ВСОШ 121</t>
  </si>
  <si>
    <t>Исупова</t>
  </si>
  <si>
    <t>Соколовская СОШ</t>
  </si>
  <si>
    <t>Владимирович</t>
  </si>
  <si>
    <t>Ксения</t>
  </si>
  <si>
    <t>Морозова</t>
  </si>
  <si>
    <t>Мулянская СОШ</t>
  </si>
  <si>
    <t>Бурылов</t>
  </si>
  <si>
    <t>Осинцевская СОШ</t>
  </si>
  <si>
    <t>Мясников</t>
  </si>
  <si>
    <t>Берёзовская СОШ 2</t>
  </si>
  <si>
    <t>Трапезникова</t>
  </si>
  <si>
    <t>Бакланова</t>
  </si>
  <si>
    <t>Олеговна</t>
  </si>
  <si>
    <t>Друзин</t>
  </si>
  <si>
    <t>МАОУ лицей № 1</t>
  </si>
  <si>
    <t>Марина</t>
  </si>
  <si>
    <t>Терешко</t>
  </si>
  <si>
    <t>Попова</t>
  </si>
  <si>
    <t>МАОУ "Лицей №1"</t>
  </si>
  <si>
    <t>Федосеева</t>
  </si>
  <si>
    <t>Чураковская ООШ</t>
  </si>
  <si>
    <t>Крылова</t>
  </si>
  <si>
    <t>Сивинская СОШ</t>
  </si>
  <si>
    <t>Ханнанова</t>
  </si>
  <si>
    <t>Альбина</t>
  </si>
  <si>
    <t>Динаровна</t>
  </si>
  <si>
    <t>Ивановна</t>
  </si>
  <si>
    <t>Уланова</t>
  </si>
  <si>
    <t>Печменская СОШ</t>
  </si>
  <si>
    <t>Абдулина</t>
  </si>
  <si>
    <t>Баранова</t>
  </si>
  <si>
    <t>Есения</t>
  </si>
  <si>
    <t>Попов</t>
  </si>
  <si>
    <t>Михаил</t>
  </si>
  <si>
    <t>Вячеславович</t>
  </si>
  <si>
    <t>МОУ "Паршаковская СОШ"</t>
  </si>
  <si>
    <t>Виталий</t>
  </si>
  <si>
    <t>Колегова</t>
  </si>
  <si>
    <t>Фроловская СОШ</t>
  </si>
  <si>
    <t>Фаткуллин</t>
  </si>
  <si>
    <t>Данил</t>
  </si>
  <si>
    <t>Даутович</t>
  </si>
  <si>
    <t>МБОУ "СОШ № 7"</t>
  </si>
  <si>
    <t>Черепанова</t>
  </si>
  <si>
    <t>МБОУ "Лицей № 1"</t>
  </si>
  <si>
    <t>Салимгариев</t>
  </si>
  <si>
    <t>Николай</t>
  </si>
  <si>
    <t>Маратович</t>
  </si>
  <si>
    <t>Култаевская СОШ</t>
  </si>
  <si>
    <t>Воронцова</t>
  </si>
  <si>
    <t>Чижа</t>
  </si>
  <si>
    <t>Вадимович</t>
  </si>
  <si>
    <t>Щукин</t>
  </si>
  <si>
    <t xml:space="preserve">Голубцов  </t>
  </si>
  <si>
    <t>Сиреньщикова</t>
  </si>
  <si>
    <t>Шамарина</t>
  </si>
  <si>
    <t>Тамара</t>
  </si>
  <si>
    <t>№</t>
  </si>
  <si>
    <t>Фамилия</t>
  </si>
  <si>
    <t>Имя</t>
  </si>
  <si>
    <t>Отчество</t>
  </si>
  <si>
    <t>ОУ</t>
  </si>
  <si>
    <t>Территория</t>
  </si>
  <si>
    <t>Б-9-10</t>
  </si>
  <si>
    <t>Б-9-11</t>
  </si>
  <si>
    <t>Б-9-12</t>
  </si>
  <si>
    <t>Б-9-13</t>
  </si>
  <si>
    <t>Б-9-14</t>
  </si>
  <si>
    <t>Б-9-15</t>
  </si>
  <si>
    <t>Б-9-16</t>
  </si>
  <si>
    <t>Б-9-17</t>
  </si>
  <si>
    <t>Б-9-18</t>
  </si>
  <si>
    <t>Б-9-19</t>
  </si>
  <si>
    <t>Б-9-21</t>
  </si>
  <si>
    <t>СОШ 2</t>
  </si>
  <si>
    <t>Б-10-10</t>
  </si>
  <si>
    <t>Б-10-11</t>
  </si>
  <si>
    <t>Б-10-12</t>
  </si>
  <si>
    <t>Б-10-13</t>
  </si>
  <si>
    <t>Б-10-14</t>
  </si>
  <si>
    <t>Б-10-15</t>
  </si>
  <si>
    <t>Б-10-16</t>
  </si>
  <si>
    <t>Б-10-17</t>
  </si>
  <si>
    <t>Б-10-18</t>
  </si>
  <si>
    <t>Б-10-19</t>
  </si>
  <si>
    <t>Б-10-22</t>
  </si>
  <si>
    <t>Б-10-23</t>
  </si>
  <si>
    <t>Б-11-10</t>
  </si>
  <si>
    <t>Б-11-11</t>
  </si>
  <si>
    <t>Б-11-13</t>
  </si>
  <si>
    <t>Б-11-14</t>
  </si>
  <si>
    <t>Б-11-15</t>
  </si>
  <si>
    <t>Б-11-16</t>
  </si>
  <si>
    <t>Б-11-17</t>
  </si>
  <si>
    <t>Б-11-19</t>
  </si>
  <si>
    <t>Б-11-20</t>
  </si>
  <si>
    <t>Б-11-21</t>
  </si>
  <si>
    <t>Б-11-22</t>
  </si>
  <si>
    <t>Б-11-23</t>
  </si>
  <si>
    <t>Б-11-25</t>
  </si>
  <si>
    <t>Бересневич</t>
  </si>
  <si>
    <t>Рейтинг</t>
  </si>
  <si>
    <t>Стптус
участника</t>
  </si>
  <si>
    <t>Статус
участника</t>
  </si>
  <si>
    <t>Пермский район</t>
  </si>
  <si>
    <t>Косинский район</t>
  </si>
  <si>
    <t>Пермь</t>
  </si>
  <si>
    <t>Сивинский район</t>
  </si>
  <si>
    <t>Чайковский</t>
  </si>
  <si>
    <t>Бардымский рай р-н</t>
  </si>
  <si>
    <t>Красновишерск</t>
  </si>
  <si>
    <t>Красновишерский район</t>
  </si>
  <si>
    <t xml:space="preserve">Лысьва </t>
  </si>
  <si>
    <t>Кунгур</t>
  </si>
  <si>
    <t xml:space="preserve">Чайковский </t>
  </si>
  <si>
    <t>Березовский район</t>
  </si>
  <si>
    <t>Кишертский район</t>
  </si>
  <si>
    <t>Соликамск</t>
  </si>
  <si>
    <t>Верещагино</t>
  </si>
  <si>
    <t>Березники</t>
  </si>
  <si>
    <t>Чердынский район</t>
  </si>
  <si>
    <t>Уинский район</t>
  </si>
  <si>
    <t>II тур, практический, зоология (макс. 20)</t>
  </si>
  <si>
    <t>I тур, теор. (макс. 117)</t>
  </si>
  <si>
    <t>Б-9-01</t>
  </si>
  <si>
    <t>Б-9-02</t>
  </si>
  <si>
    <t>Б-9-03</t>
  </si>
  <si>
    <t>Б-9-04</t>
  </si>
  <si>
    <t>Б-9-05</t>
  </si>
  <si>
    <t>Б-9-07</t>
  </si>
  <si>
    <t>Б-9-08</t>
  </si>
  <si>
    <t>Б-9-09</t>
  </si>
  <si>
    <t>Б-10-01</t>
  </si>
  <si>
    <t>Б-10-06</t>
  </si>
  <si>
    <t>Б-10-05</t>
  </si>
  <si>
    <t>Б-10-02</t>
  </si>
  <si>
    <t>Б-10-09</t>
  </si>
  <si>
    <t>Б-10-04</t>
  </si>
  <si>
    <t>Б-10-03</t>
  </si>
  <si>
    <t>Б-10-07</t>
  </si>
  <si>
    <t>I тур, теор., (макс. 145)</t>
  </si>
  <si>
    <t>I тур, теор. (макс. 145)</t>
  </si>
  <si>
    <t>II тур, практический, биохимия (макс. 20)</t>
  </si>
  <si>
    <t>Б-11-01</t>
  </si>
  <si>
    <t>Б-11-03</t>
  </si>
  <si>
    <t>Б-11-04</t>
  </si>
  <si>
    <t>Б-11-05</t>
  </si>
  <si>
    <t>Б-11-06</t>
  </si>
  <si>
    <t>Б-11-07</t>
  </si>
  <si>
    <t>Б-11-08</t>
  </si>
  <si>
    <t>Б-11-09</t>
  </si>
  <si>
    <t>Б-11-02</t>
  </si>
  <si>
    <t>II тур, практический, ботаника (макс. 20)</t>
  </si>
  <si>
    <t>II тур, практический Анатомия (макс. 20)</t>
  </si>
  <si>
    <t>II тур, практический, Анатомия (макс. 20)</t>
  </si>
  <si>
    <t>II тур, практический, ботаника  (макс. 20)</t>
  </si>
  <si>
    <t>II тур, практический, ботаника(макс. 20)</t>
  </si>
  <si>
    <t>Оса</t>
  </si>
  <si>
    <t>победитель</t>
  </si>
  <si>
    <t>призер</t>
  </si>
  <si>
    <t>II тур, практический, генетика  и микробиология (макс. 20)</t>
  </si>
  <si>
    <t>Победитель</t>
  </si>
  <si>
    <t>Призер</t>
  </si>
  <si>
    <t>Сумма баллов (макс. 205)</t>
  </si>
  <si>
    <t>Сумма баллов (макс. 177)</t>
  </si>
  <si>
    <t xml:space="preserve">сертификат участника </t>
  </si>
  <si>
    <t>сертификат участника</t>
  </si>
  <si>
    <t>3-4</t>
  </si>
  <si>
    <t>14-15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</si>
</sst>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" fillId="0" borderId="0">
      <alignment/>
      <protection/>
    </xf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1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4" fillId="24" borderId="10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horizontal="left" vertical="center" wrapText="1"/>
    </xf>
    <xf numFmtId="0" fontId="4" fillId="24" borderId="0" xfId="0" applyFont="1" applyFill="1" applyAlignment="1">
      <alignment horizontal="left" vertical="center" wrapText="1"/>
    </xf>
    <xf numFmtId="0" fontId="5" fillId="24" borderId="10" xfId="0" applyFont="1" applyFill="1" applyBorder="1" applyAlignment="1">
      <alignment horizontal="left" vertical="center" wrapText="1"/>
    </xf>
    <xf numFmtId="0" fontId="5" fillId="24" borderId="0" xfId="0" applyFont="1" applyFill="1" applyAlignment="1">
      <alignment horizontal="left" vertical="center" wrapText="1"/>
    </xf>
    <xf numFmtId="0" fontId="5" fillId="24" borderId="0" xfId="0" applyFont="1" applyFill="1" applyAlignment="1">
      <alignment horizontal="left" vertical="center" wrapText="1"/>
    </xf>
    <xf numFmtId="0" fontId="1" fillId="24" borderId="0" xfId="0" applyFont="1" applyFill="1" applyAlignment="1">
      <alignment horizontal="left" vertical="center" wrapText="1"/>
    </xf>
    <xf numFmtId="0" fontId="0" fillId="24" borderId="0" xfId="0" applyFont="1" applyFill="1" applyAlignment="1">
      <alignment horizontal="left" vertical="center" wrapText="1"/>
    </xf>
    <xf numFmtId="0" fontId="0" fillId="24" borderId="10" xfId="0" applyFont="1" applyFill="1" applyBorder="1" applyAlignment="1">
      <alignment horizontal="left" vertical="center" wrapText="1"/>
    </xf>
    <xf numFmtId="0" fontId="0" fillId="24" borderId="10" xfId="0" applyFill="1" applyBorder="1" applyAlignment="1">
      <alignment horizontal="left" vertical="center" wrapText="1"/>
    </xf>
    <xf numFmtId="0" fontId="0" fillId="24" borderId="10" xfId="55" applyFont="1" applyFill="1" applyBorder="1" applyAlignment="1">
      <alignment horizontal="left" vertical="center" wrapText="1"/>
      <protection/>
    </xf>
    <xf numFmtId="0" fontId="5" fillId="24" borderId="11" xfId="0" applyFont="1" applyFill="1" applyBorder="1" applyAlignment="1">
      <alignment horizontal="left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 applyProtection="1">
      <alignment horizontal="center" vertical="center" wrapText="1"/>
      <protection locked="0"/>
    </xf>
    <xf numFmtId="49" fontId="6" fillId="24" borderId="10" xfId="0" applyNumberFormat="1" applyFont="1" applyFill="1" applyBorder="1" applyAlignment="1">
      <alignment horizontal="center" vertical="center" wrapText="1"/>
    </xf>
    <xf numFmtId="49" fontId="5" fillId="24" borderId="11" xfId="0" applyNumberFormat="1" applyFont="1" applyFill="1" applyBorder="1" applyAlignment="1">
      <alignment horizontal="left" vertical="center" wrapText="1"/>
    </xf>
    <xf numFmtId="49" fontId="5" fillId="24" borderId="10" xfId="0" applyNumberFormat="1" applyFont="1" applyFill="1" applyBorder="1" applyAlignment="1">
      <alignment horizontal="left" vertical="center" wrapText="1"/>
    </xf>
    <xf numFmtId="49" fontId="5" fillId="24" borderId="0" xfId="0" applyNumberFormat="1" applyFont="1" applyFill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Percent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SheetLayoutView="100" zoomScalePageLayoutView="0" workbookViewId="0" topLeftCell="A1">
      <selection activeCell="O4" sqref="O4"/>
    </sheetView>
  </sheetViews>
  <sheetFormatPr defaultColWidth="9.140625" defaultRowHeight="15"/>
  <cols>
    <col min="1" max="1" width="3.8515625" style="5" customWidth="1"/>
    <col min="2" max="2" width="7.8515625" style="5" customWidth="1"/>
    <col min="3" max="3" width="8.421875" style="5" customWidth="1"/>
    <col min="4" max="4" width="9.57421875" style="5" customWidth="1"/>
    <col min="5" max="5" width="7.7109375" style="5" customWidth="1"/>
    <col min="6" max="6" width="12.140625" style="5" customWidth="1"/>
    <col min="7" max="7" width="9.28125" style="5" customWidth="1"/>
    <col min="8" max="8" width="7.421875" style="5" customWidth="1"/>
    <col min="9" max="9" width="7.8515625" style="5" customWidth="1"/>
    <col min="10" max="11" width="7.57421875" style="5" customWidth="1"/>
    <col min="12" max="12" width="6.28125" style="5" customWidth="1"/>
    <col min="13" max="13" width="7.57421875" style="18" customWidth="1"/>
    <col min="14" max="14" width="11.7109375" style="5" customWidth="1"/>
    <col min="15" max="16384" width="9.140625" style="5" customWidth="1"/>
  </cols>
  <sheetData>
    <row r="1" spans="1:14" s="3" customFormat="1" ht="89.25">
      <c r="A1" s="1" t="s">
        <v>169</v>
      </c>
      <c r="B1" s="1" t="s">
        <v>170</v>
      </c>
      <c r="C1" s="1" t="s">
        <v>171</v>
      </c>
      <c r="D1" s="1" t="s">
        <v>172</v>
      </c>
      <c r="E1" s="1" t="s">
        <v>0</v>
      </c>
      <c r="F1" s="1" t="s">
        <v>174</v>
      </c>
      <c r="G1" s="1" t="s">
        <v>173</v>
      </c>
      <c r="H1" s="13" t="s">
        <v>235</v>
      </c>
      <c r="I1" s="14" t="s">
        <v>234</v>
      </c>
      <c r="J1" s="14" t="s">
        <v>265</v>
      </c>
      <c r="K1" s="14" t="s">
        <v>267</v>
      </c>
      <c r="L1" s="13" t="s">
        <v>276</v>
      </c>
      <c r="M1" s="15" t="s">
        <v>213</v>
      </c>
      <c r="N1" s="13" t="s">
        <v>215</v>
      </c>
    </row>
    <row r="2" spans="1:14" s="3" customFormat="1" ht="30">
      <c r="A2" s="12">
        <v>1</v>
      </c>
      <c r="B2" s="12" t="s">
        <v>18</v>
      </c>
      <c r="C2" s="12" t="s">
        <v>19</v>
      </c>
      <c r="D2" s="12" t="s">
        <v>3</v>
      </c>
      <c r="E2" s="12" t="s">
        <v>243</v>
      </c>
      <c r="F2" s="12" t="s">
        <v>218</v>
      </c>
      <c r="G2" s="12" t="s">
        <v>1</v>
      </c>
      <c r="H2" s="12">
        <v>78.5</v>
      </c>
      <c r="I2" s="12">
        <v>15</v>
      </c>
      <c r="J2" s="12">
        <v>18</v>
      </c>
      <c r="K2" s="12">
        <v>8</v>
      </c>
      <c r="L2" s="12">
        <f aca="true" t="shared" si="0" ref="L2:L20">SUM(H2:K2)</f>
        <v>119.5</v>
      </c>
      <c r="M2" s="16">
        <v>1</v>
      </c>
      <c r="N2" s="12" t="s">
        <v>270</v>
      </c>
    </row>
    <row r="3" spans="1:14" ht="30">
      <c r="A3" s="4">
        <v>2</v>
      </c>
      <c r="B3" s="2" t="s">
        <v>149</v>
      </c>
      <c r="C3" s="2" t="s">
        <v>115</v>
      </c>
      <c r="D3" s="2" t="s">
        <v>20</v>
      </c>
      <c r="E3" s="2" t="s">
        <v>178</v>
      </c>
      <c r="F3" s="2" t="s">
        <v>216</v>
      </c>
      <c r="G3" s="2" t="s">
        <v>150</v>
      </c>
      <c r="H3" s="2">
        <v>62.5</v>
      </c>
      <c r="I3" s="2">
        <v>19.5</v>
      </c>
      <c r="J3" s="2">
        <v>10</v>
      </c>
      <c r="K3" s="2">
        <v>15</v>
      </c>
      <c r="L3" s="12">
        <f t="shared" si="0"/>
        <v>107</v>
      </c>
      <c r="M3" s="17">
        <v>2</v>
      </c>
      <c r="N3" s="2" t="s">
        <v>271</v>
      </c>
    </row>
    <row r="4" spans="1:14" s="6" customFormat="1" ht="30">
      <c r="A4" s="4">
        <v>3</v>
      </c>
      <c r="B4" s="2" t="s">
        <v>15</v>
      </c>
      <c r="C4" s="2" t="s">
        <v>16</v>
      </c>
      <c r="D4" s="2" t="s">
        <v>17</v>
      </c>
      <c r="E4" s="4" t="s">
        <v>242</v>
      </c>
      <c r="F4" s="2" t="s">
        <v>218</v>
      </c>
      <c r="G4" s="2" t="s">
        <v>1</v>
      </c>
      <c r="H4" s="2">
        <v>72.5</v>
      </c>
      <c r="I4" s="2">
        <v>11.5</v>
      </c>
      <c r="J4" s="2">
        <v>9</v>
      </c>
      <c r="K4" s="2">
        <v>11</v>
      </c>
      <c r="L4" s="12">
        <f t="shared" si="0"/>
        <v>104</v>
      </c>
      <c r="M4" s="17" t="s">
        <v>279</v>
      </c>
      <c r="N4" s="2" t="s">
        <v>271</v>
      </c>
    </row>
    <row r="5" spans="1:14" ht="30">
      <c r="A5" s="12">
        <v>4</v>
      </c>
      <c r="B5" s="2" t="s">
        <v>12</v>
      </c>
      <c r="C5" s="2" t="s">
        <v>13</v>
      </c>
      <c r="D5" s="2" t="s">
        <v>14</v>
      </c>
      <c r="E5" s="2" t="s">
        <v>176</v>
      </c>
      <c r="F5" s="2" t="s">
        <v>218</v>
      </c>
      <c r="G5" s="2" t="s">
        <v>1</v>
      </c>
      <c r="H5" s="2">
        <v>75.5</v>
      </c>
      <c r="I5" s="2">
        <v>19</v>
      </c>
      <c r="J5" s="2">
        <v>6.5</v>
      </c>
      <c r="K5" s="2">
        <v>3</v>
      </c>
      <c r="L5" s="12">
        <f t="shared" si="0"/>
        <v>104</v>
      </c>
      <c r="M5" s="17" t="s">
        <v>279</v>
      </c>
      <c r="N5" s="2" t="s">
        <v>271</v>
      </c>
    </row>
    <row r="6" spans="1:14" ht="30">
      <c r="A6" s="4">
        <v>5</v>
      </c>
      <c r="B6" s="2" t="s">
        <v>139</v>
      </c>
      <c r="C6" s="2" t="s">
        <v>33</v>
      </c>
      <c r="D6" s="2" t="s">
        <v>138</v>
      </c>
      <c r="E6" s="4" t="s">
        <v>179</v>
      </c>
      <c r="F6" s="2" t="s">
        <v>221</v>
      </c>
      <c r="G6" s="2" t="s">
        <v>140</v>
      </c>
      <c r="H6" s="2">
        <v>67.5</v>
      </c>
      <c r="I6" s="2">
        <v>13.5</v>
      </c>
      <c r="J6" s="2">
        <v>7</v>
      </c>
      <c r="K6" s="2">
        <v>14</v>
      </c>
      <c r="L6" s="12">
        <f t="shared" si="0"/>
        <v>102</v>
      </c>
      <c r="M6" s="17">
        <v>5</v>
      </c>
      <c r="N6" s="2" t="s">
        <v>271</v>
      </c>
    </row>
    <row r="7" spans="1:14" ht="45">
      <c r="A7" s="4">
        <v>6</v>
      </c>
      <c r="B7" s="2" t="s">
        <v>161</v>
      </c>
      <c r="C7" s="2" t="s">
        <v>22</v>
      </c>
      <c r="D7" s="2" t="s">
        <v>124</v>
      </c>
      <c r="E7" s="4" t="s">
        <v>175</v>
      </c>
      <c r="F7" s="2" t="s">
        <v>216</v>
      </c>
      <c r="G7" s="2" t="s">
        <v>93</v>
      </c>
      <c r="H7" s="2">
        <v>68</v>
      </c>
      <c r="I7" s="2">
        <v>15</v>
      </c>
      <c r="J7" s="2">
        <v>7.5</v>
      </c>
      <c r="K7" s="2">
        <v>11</v>
      </c>
      <c r="L7" s="12">
        <f t="shared" si="0"/>
        <v>101.5</v>
      </c>
      <c r="M7" s="17">
        <v>6</v>
      </c>
      <c r="N7" s="2" t="s">
        <v>271</v>
      </c>
    </row>
    <row r="8" spans="1:14" ht="30">
      <c r="A8" s="12">
        <v>7</v>
      </c>
      <c r="B8" s="2" t="s">
        <v>133</v>
      </c>
      <c r="C8" s="2" t="s">
        <v>16</v>
      </c>
      <c r="D8" s="2" t="s">
        <v>3</v>
      </c>
      <c r="E8" s="2" t="s">
        <v>240</v>
      </c>
      <c r="F8" s="2" t="s">
        <v>219</v>
      </c>
      <c r="G8" s="2" t="s">
        <v>134</v>
      </c>
      <c r="H8" s="2">
        <v>66</v>
      </c>
      <c r="I8" s="2">
        <v>17</v>
      </c>
      <c r="J8" s="2">
        <v>10</v>
      </c>
      <c r="K8" s="2">
        <v>5</v>
      </c>
      <c r="L8" s="12">
        <f t="shared" si="0"/>
        <v>98</v>
      </c>
      <c r="M8" s="16">
        <v>7</v>
      </c>
      <c r="N8" s="2" t="s">
        <v>278</v>
      </c>
    </row>
    <row r="9" spans="1:14" ht="30">
      <c r="A9" s="4">
        <v>8</v>
      </c>
      <c r="B9" s="4" t="s">
        <v>7</v>
      </c>
      <c r="C9" s="4" t="s">
        <v>8</v>
      </c>
      <c r="D9" s="4" t="s">
        <v>9</v>
      </c>
      <c r="E9" s="2" t="s">
        <v>238</v>
      </c>
      <c r="F9" s="4" t="s">
        <v>218</v>
      </c>
      <c r="G9" s="4" t="s">
        <v>1</v>
      </c>
      <c r="H9" s="4">
        <v>63</v>
      </c>
      <c r="I9" s="4">
        <v>18.5</v>
      </c>
      <c r="J9" s="4">
        <v>11</v>
      </c>
      <c r="K9" s="4">
        <v>4</v>
      </c>
      <c r="L9" s="12">
        <f t="shared" si="0"/>
        <v>96.5</v>
      </c>
      <c r="M9" s="17">
        <v>8</v>
      </c>
      <c r="N9" s="2" t="s">
        <v>278</v>
      </c>
    </row>
    <row r="10" spans="1:14" ht="30">
      <c r="A10" s="4">
        <v>9</v>
      </c>
      <c r="B10" s="2" t="s">
        <v>135</v>
      </c>
      <c r="C10" s="2" t="s">
        <v>136</v>
      </c>
      <c r="D10" s="2" t="s">
        <v>137</v>
      </c>
      <c r="E10" s="2" t="s">
        <v>241</v>
      </c>
      <c r="F10" s="2" t="s">
        <v>220</v>
      </c>
      <c r="G10" s="2" t="s">
        <v>62</v>
      </c>
      <c r="H10" s="2">
        <v>65</v>
      </c>
      <c r="I10" s="2">
        <v>18</v>
      </c>
      <c r="J10" s="2">
        <v>5</v>
      </c>
      <c r="K10" s="2">
        <v>4</v>
      </c>
      <c r="L10" s="12">
        <f t="shared" si="0"/>
        <v>92</v>
      </c>
      <c r="M10" s="17">
        <v>9</v>
      </c>
      <c r="N10" s="2" t="s">
        <v>278</v>
      </c>
    </row>
    <row r="11" spans="1:14" ht="45">
      <c r="A11" s="12">
        <v>10</v>
      </c>
      <c r="B11" s="2" t="s">
        <v>162</v>
      </c>
      <c r="C11" s="2" t="s">
        <v>102</v>
      </c>
      <c r="D11" s="2" t="s">
        <v>163</v>
      </c>
      <c r="E11" s="2" t="s">
        <v>185</v>
      </c>
      <c r="F11" s="2" t="s">
        <v>225</v>
      </c>
      <c r="G11" s="2" t="s">
        <v>126</v>
      </c>
      <c r="H11" s="2">
        <v>63.5</v>
      </c>
      <c r="I11" s="2">
        <v>10.5</v>
      </c>
      <c r="J11" s="2">
        <v>11.5</v>
      </c>
      <c r="K11" s="2">
        <v>5</v>
      </c>
      <c r="L11" s="12">
        <f t="shared" si="0"/>
        <v>90.5</v>
      </c>
      <c r="M11" s="16">
        <v>10</v>
      </c>
      <c r="N11" s="2" t="s">
        <v>278</v>
      </c>
    </row>
    <row r="12" spans="1:14" ht="30">
      <c r="A12" s="4">
        <v>11</v>
      </c>
      <c r="B12" s="2" t="s">
        <v>164</v>
      </c>
      <c r="C12" s="2" t="s">
        <v>152</v>
      </c>
      <c r="D12" s="2" t="s">
        <v>114</v>
      </c>
      <c r="E12" s="4" t="s">
        <v>177</v>
      </c>
      <c r="F12" s="2" t="s">
        <v>220</v>
      </c>
      <c r="G12" s="2" t="s">
        <v>62</v>
      </c>
      <c r="H12" s="2">
        <v>62</v>
      </c>
      <c r="I12" s="2">
        <v>13.5</v>
      </c>
      <c r="J12" s="2">
        <v>5.5</v>
      </c>
      <c r="K12" s="2">
        <v>8</v>
      </c>
      <c r="L12" s="12">
        <f t="shared" si="0"/>
        <v>89</v>
      </c>
      <c r="M12" s="17">
        <v>11</v>
      </c>
      <c r="N12" s="2" t="s">
        <v>278</v>
      </c>
    </row>
    <row r="13" spans="1:14" ht="30">
      <c r="A13" s="4">
        <v>12</v>
      </c>
      <c r="B13" s="2" t="s">
        <v>5</v>
      </c>
      <c r="C13" s="2" t="s">
        <v>4</v>
      </c>
      <c r="D13" s="2" t="s">
        <v>6</v>
      </c>
      <c r="E13" s="4" t="s">
        <v>239</v>
      </c>
      <c r="F13" s="2" t="s">
        <v>218</v>
      </c>
      <c r="G13" s="2" t="s">
        <v>1</v>
      </c>
      <c r="H13" s="2">
        <v>62.5</v>
      </c>
      <c r="I13" s="2">
        <v>14.5</v>
      </c>
      <c r="J13" s="2">
        <v>9</v>
      </c>
      <c r="K13" s="2">
        <v>1</v>
      </c>
      <c r="L13" s="12">
        <f t="shared" si="0"/>
        <v>87</v>
      </c>
      <c r="M13" s="17">
        <v>12</v>
      </c>
      <c r="N13" s="2" t="s">
        <v>278</v>
      </c>
    </row>
    <row r="14" spans="1:14" ht="45">
      <c r="A14" s="12">
        <v>13</v>
      </c>
      <c r="B14" s="2" t="s">
        <v>155</v>
      </c>
      <c r="C14" s="2" t="s">
        <v>127</v>
      </c>
      <c r="D14" s="2" t="s">
        <v>30</v>
      </c>
      <c r="E14" s="2" t="s">
        <v>184</v>
      </c>
      <c r="F14" s="2" t="s">
        <v>224</v>
      </c>
      <c r="G14" s="2" t="s">
        <v>156</v>
      </c>
      <c r="H14" s="2">
        <v>56.5</v>
      </c>
      <c r="I14" s="2">
        <v>13</v>
      </c>
      <c r="J14" s="2">
        <v>7</v>
      </c>
      <c r="K14" s="2">
        <v>5</v>
      </c>
      <c r="L14" s="12">
        <f t="shared" si="0"/>
        <v>81.5</v>
      </c>
      <c r="M14" s="16">
        <v>13</v>
      </c>
      <c r="N14" s="2" t="s">
        <v>278</v>
      </c>
    </row>
    <row r="15" spans="1:14" ht="30">
      <c r="A15" s="4">
        <v>14</v>
      </c>
      <c r="B15" s="2" t="s">
        <v>157</v>
      </c>
      <c r="C15" s="2" t="s">
        <v>158</v>
      </c>
      <c r="D15" s="2" t="s">
        <v>159</v>
      </c>
      <c r="E15" s="2" t="s">
        <v>236</v>
      </c>
      <c r="F15" s="2" t="s">
        <v>216</v>
      </c>
      <c r="G15" s="2" t="s">
        <v>160</v>
      </c>
      <c r="H15" s="4">
        <v>59</v>
      </c>
      <c r="I15" s="4">
        <v>12</v>
      </c>
      <c r="J15" s="4">
        <v>3.5</v>
      </c>
      <c r="K15" s="4">
        <v>4</v>
      </c>
      <c r="L15" s="12">
        <f t="shared" si="0"/>
        <v>78.5</v>
      </c>
      <c r="M15" s="17" t="s">
        <v>280</v>
      </c>
      <c r="N15" s="2" t="s">
        <v>278</v>
      </c>
    </row>
    <row r="16" spans="1:14" ht="30">
      <c r="A16" s="4">
        <v>15</v>
      </c>
      <c r="B16" s="2" t="s">
        <v>131</v>
      </c>
      <c r="C16" s="2" t="s">
        <v>10</v>
      </c>
      <c r="D16" s="2" t="s">
        <v>30</v>
      </c>
      <c r="E16" s="4" t="s">
        <v>237</v>
      </c>
      <c r="F16" s="2" t="s">
        <v>217</v>
      </c>
      <c r="G16" s="2" t="s">
        <v>132</v>
      </c>
      <c r="H16" s="4">
        <v>53.5</v>
      </c>
      <c r="I16" s="4">
        <v>7</v>
      </c>
      <c r="J16" s="4">
        <v>6</v>
      </c>
      <c r="K16" s="4">
        <v>12</v>
      </c>
      <c r="L16" s="12">
        <f t="shared" si="0"/>
        <v>78.5</v>
      </c>
      <c r="M16" s="17" t="s">
        <v>280</v>
      </c>
      <c r="N16" s="2" t="s">
        <v>278</v>
      </c>
    </row>
    <row r="17" spans="1:14" ht="45">
      <c r="A17" s="12">
        <v>16</v>
      </c>
      <c r="B17" s="2" t="s">
        <v>151</v>
      </c>
      <c r="C17" s="2" t="s">
        <v>152</v>
      </c>
      <c r="D17" s="2" t="s">
        <v>153</v>
      </c>
      <c r="E17" s="4" t="s">
        <v>183</v>
      </c>
      <c r="F17" s="2" t="s">
        <v>224</v>
      </c>
      <c r="G17" s="2" t="s">
        <v>154</v>
      </c>
      <c r="H17" s="2">
        <v>54.5</v>
      </c>
      <c r="I17" s="2">
        <v>9</v>
      </c>
      <c r="J17" s="2">
        <v>10.5</v>
      </c>
      <c r="K17" s="2">
        <v>2</v>
      </c>
      <c r="L17" s="12">
        <f t="shared" si="0"/>
        <v>76</v>
      </c>
      <c r="M17" s="16">
        <v>16</v>
      </c>
      <c r="N17" s="2" t="s">
        <v>278</v>
      </c>
    </row>
    <row r="18" spans="1:14" ht="60">
      <c r="A18" s="4">
        <v>17</v>
      </c>
      <c r="B18" s="2" t="s">
        <v>142</v>
      </c>
      <c r="C18" s="2" t="s">
        <v>143</v>
      </c>
      <c r="D18" s="2" t="s">
        <v>61</v>
      </c>
      <c r="E18" s="4" t="s">
        <v>181</v>
      </c>
      <c r="F18" s="2" t="s">
        <v>222</v>
      </c>
      <c r="G18" s="2" t="s">
        <v>73</v>
      </c>
      <c r="H18" s="2">
        <v>48.5</v>
      </c>
      <c r="I18" s="2">
        <v>4.5</v>
      </c>
      <c r="J18" s="2">
        <v>5.5</v>
      </c>
      <c r="K18" s="2">
        <v>5</v>
      </c>
      <c r="L18" s="12">
        <f t="shared" si="0"/>
        <v>63.5</v>
      </c>
      <c r="M18" s="17">
        <v>17</v>
      </c>
      <c r="N18" s="2" t="s">
        <v>278</v>
      </c>
    </row>
    <row r="19" spans="1:14" ht="60">
      <c r="A19" s="4">
        <v>18</v>
      </c>
      <c r="B19" s="2" t="s">
        <v>144</v>
      </c>
      <c r="C19" s="2" t="s">
        <v>145</v>
      </c>
      <c r="D19" s="2" t="s">
        <v>146</v>
      </c>
      <c r="E19" s="2" t="s">
        <v>182</v>
      </c>
      <c r="F19" s="2" t="s">
        <v>223</v>
      </c>
      <c r="G19" s="2" t="s">
        <v>147</v>
      </c>
      <c r="H19" s="2">
        <v>45.5</v>
      </c>
      <c r="I19" s="2">
        <v>6</v>
      </c>
      <c r="J19" s="2">
        <v>4</v>
      </c>
      <c r="K19" s="2">
        <v>4</v>
      </c>
      <c r="L19" s="12">
        <f t="shared" si="0"/>
        <v>59.5</v>
      </c>
      <c r="M19" s="17">
        <v>18</v>
      </c>
      <c r="N19" s="2" t="s">
        <v>278</v>
      </c>
    </row>
    <row r="20" spans="1:14" ht="60">
      <c r="A20" s="12">
        <v>19</v>
      </c>
      <c r="B20" s="2" t="s">
        <v>141</v>
      </c>
      <c r="C20" s="2" t="s">
        <v>29</v>
      </c>
      <c r="D20" s="2" t="s">
        <v>3</v>
      </c>
      <c r="E20" s="2" t="s">
        <v>180</v>
      </c>
      <c r="F20" s="2" t="s">
        <v>222</v>
      </c>
      <c r="G20" s="2" t="s">
        <v>73</v>
      </c>
      <c r="H20" s="2">
        <v>41.5</v>
      </c>
      <c r="I20" s="2">
        <v>2.5</v>
      </c>
      <c r="J20" s="2">
        <v>2</v>
      </c>
      <c r="K20" s="2">
        <v>2</v>
      </c>
      <c r="L20" s="12">
        <f t="shared" si="0"/>
        <v>48</v>
      </c>
      <c r="M20" s="16">
        <v>19</v>
      </c>
      <c r="N20" s="2" t="s">
        <v>278</v>
      </c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zoomScaleSheetLayoutView="100" zoomScalePageLayoutView="0" workbookViewId="0" topLeftCell="A1">
      <selection activeCell="E1" sqref="E1"/>
    </sheetView>
  </sheetViews>
  <sheetFormatPr defaultColWidth="9.140625" defaultRowHeight="15"/>
  <cols>
    <col min="1" max="1" width="4.421875" style="8" customWidth="1"/>
    <col min="2" max="2" width="8.8515625" style="8" customWidth="1"/>
    <col min="3" max="3" width="7.7109375" style="8" customWidth="1"/>
    <col min="4" max="4" width="9.7109375" style="8" customWidth="1"/>
    <col min="5" max="5" width="7.8515625" style="8" customWidth="1"/>
    <col min="6" max="6" width="10.140625" style="8" customWidth="1"/>
    <col min="7" max="7" width="8.7109375" style="8" customWidth="1"/>
    <col min="8" max="8" width="5.8515625" style="8" customWidth="1"/>
    <col min="9" max="9" width="7.421875" style="8" customWidth="1"/>
    <col min="10" max="10" width="7.57421875" style="8" customWidth="1"/>
    <col min="11" max="11" width="7.8515625" style="8" customWidth="1"/>
    <col min="12" max="12" width="8.00390625" style="8" customWidth="1"/>
    <col min="13" max="13" width="7.57421875" style="8" customWidth="1"/>
    <col min="14" max="14" width="11.8515625" style="8" customWidth="1"/>
    <col min="15" max="16384" width="9.140625" style="8" customWidth="1"/>
  </cols>
  <sheetData>
    <row r="1" spans="1:14" s="7" customFormat="1" ht="89.25">
      <c r="A1" s="1" t="s">
        <v>169</v>
      </c>
      <c r="B1" s="1" t="s">
        <v>170</v>
      </c>
      <c r="C1" s="1" t="s">
        <v>171</v>
      </c>
      <c r="D1" s="1" t="s">
        <v>172</v>
      </c>
      <c r="E1" s="1" t="s">
        <v>0</v>
      </c>
      <c r="F1" s="1" t="s">
        <v>174</v>
      </c>
      <c r="G1" s="1" t="s">
        <v>173</v>
      </c>
      <c r="H1" s="13" t="s">
        <v>253</v>
      </c>
      <c r="I1" s="14" t="s">
        <v>234</v>
      </c>
      <c r="J1" s="14" t="s">
        <v>266</v>
      </c>
      <c r="K1" s="14" t="s">
        <v>268</v>
      </c>
      <c r="L1" s="13" t="s">
        <v>275</v>
      </c>
      <c r="M1" s="13" t="s">
        <v>213</v>
      </c>
      <c r="N1" s="13" t="s">
        <v>215</v>
      </c>
    </row>
    <row r="2" spans="1:14" s="7" customFormat="1" ht="30">
      <c r="A2" s="9">
        <v>1</v>
      </c>
      <c r="B2" s="10" t="s">
        <v>123</v>
      </c>
      <c r="C2" s="10" t="s">
        <v>33</v>
      </c>
      <c r="D2" s="10" t="s">
        <v>31</v>
      </c>
      <c r="E2" s="9" t="s">
        <v>244</v>
      </c>
      <c r="F2" s="9" t="s">
        <v>216</v>
      </c>
      <c r="G2" s="10" t="s">
        <v>95</v>
      </c>
      <c r="H2" s="9">
        <v>87</v>
      </c>
      <c r="I2" s="9">
        <v>20</v>
      </c>
      <c r="J2" s="9">
        <v>8.5</v>
      </c>
      <c r="K2" s="9">
        <v>17</v>
      </c>
      <c r="L2" s="9">
        <f aca="true" t="shared" si="0" ref="L2:L21">SUM(H2:K2)</f>
        <v>132.5</v>
      </c>
      <c r="M2" s="9">
        <v>1</v>
      </c>
      <c r="N2" s="9" t="s">
        <v>270</v>
      </c>
    </row>
    <row r="3" spans="1:14" ht="30">
      <c r="A3" s="9">
        <v>2</v>
      </c>
      <c r="B3" s="9" t="s">
        <v>25</v>
      </c>
      <c r="C3" s="9" t="s">
        <v>26</v>
      </c>
      <c r="D3" s="9" t="s">
        <v>9</v>
      </c>
      <c r="E3" s="9" t="s">
        <v>245</v>
      </c>
      <c r="F3" s="9" t="s">
        <v>218</v>
      </c>
      <c r="G3" s="9" t="s">
        <v>27</v>
      </c>
      <c r="H3" s="9">
        <v>80.5</v>
      </c>
      <c r="I3" s="9">
        <v>7</v>
      </c>
      <c r="J3" s="9">
        <v>12.5</v>
      </c>
      <c r="K3" s="9">
        <v>18</v>
      </c>
      <c r="L3" s="9">
        <f t="shared" si="0"/>
        <v>118</v>
      </c>
      <c r="M3" s="9">
        <v>2</v>
      </c>
      <c r="N3" s="9" t="s">
        <v>270</v>
      </c>
    </row>
    <row r="4" spans="1:14" ht="45">
      <c r="A4" s="9">
        <v>3</v>
      </c>
      <c r="B4" s="10" t="s">
        <v>112</v>
      </c>
      <c r="C4" s="10" t="s">
        <v>29</v>
      </c>
      <c r="D4" s="10" t="s">
        <v>68</v>
      </c>
      <c r="E4" s="9" t="s">
        <v>246</v>
      </c>
      <c r="F4" s="9" t="s">
        <v>216</v>
      </c>
      <c r="G4" s="10" t="s">
        <v>113</v>
      </c>
      <c r="H4" s="9">
        <v>78</v>
      </c>
      <c r="I4" s="9">
        <v>11</v>
      </c>
      <c r="J4" s="9">
        <v>11.5</v>
      </c>
      <c r="K4" s="9">
        <v>12</v>
      </c>
      <c r="L4" s="9">
        <f t="shared" si="0"/>
        <v>112.5</v>
      </c>
      <c r="M4" s="9">
        <v>3</v>
      </c>
      <c r="N4" s="9" t="s">
        <v>271</v>
      </c>
    </row>
    <row r="5" spans="1:14" ht="45">
      <c r="A5" s="9">
        <v>4</v>
      </c>
      <c r="B5" s="10" t="s">
        <v>129</v>
      </c>
      <c r="C5" s="10" t="s">
        <v>22</v>
      </c>
      <c r="D5" s="10" t="s">
        <v>3</v>
      </c>
      <c r="E5" s="9" t="s">
        <v>196</v>
      </c>
      <c r="F5" s="9" t="s">
        <v>231</v>
      </c>
      <c r="G5" s="10" t="s">
        <v>130</v>
      </c>
      <c r="H5" s="9">
        <v>77</v>
      </c>
      <c r="I5" s="9">
        <v>4</v>
      </c>
      <c r="J5" s="9">
        <v>13</v>
      </c>
      <c r="K5" s="9">
        <v>17</v>
      </c>
      <c r="L5" s="9">
        <f t="shared" si="0"/>
        <v>111</v>
      </c>
      <c r="M5" s="9">
        <v>4</v>
      </c>
      <c r="N5" s="9" t="s">
        <v>271</v>
      </c>
    </row>
    <row r="6" spans="1:14" ht="45">
      <c r="A6" s="9">
        <v>5</v>
      </c>
      <c r="B6" s="10" t="s">
        <v>116</v>
      </c>
      <c r="C6" s="10" t="s">
        <v>10</v>
      </c>
      <c r="D6" s="10" t="s">
        <v>20</v>
      </c>
      <c r="E6" s="9" t="s">
        <v>249</v>
      </c>
      <c r="F6" s="9" t="s">
        <v>216</v>
      </c>
      <c r="G6" s="10" t="s">
        <v>117</v>
      </c>
      <c r="H6" s="9">
        <v>69</v>
      </c>
      <c r="I6" s="9">
        <v>16</v>
      </c>
      <c r="J6" s="9">
        <v>9</v>
      </c>
      <c r="K6" s="9">
        <v>12</v>
      </c>
      <c r="L6" s="9">
        <f t="shared" si="0"/>
        <v>106</v>
      </c>
      <c r="M6" s="9">
        <v>5</v>
      </c>
      <c r="N6" s="9" t="s">
        <v>271</v>
      </c>
    </row>
    <row r="7" spans="1:14" ht="30">
      <c r="A7" s="9">
        <v>6</v>
      </c>
      <c r="B7" s="10" t="s">
        <v>105</v>
      </c>
      <c r="C7" s="10" t="s">
        <v>106</v>
      </c>
      <c r="D7" s="10" t="s">
        <v>14</v>
      </c>
      <c r="E7" s="9" t="s">
        <v>190</v>
      </c>
      <c r="F7" s="9" t="s">
        <v>220</v>
      </c>
      <c r="G7" s="10" t="s">
        <v>84</v>
      </c>
      <c r="H7" s="9">
        <v>72</v>
      </c>
      <c r="I7" s="9">
        <v>5</v>
      </c>
      <c r="J7" s="9">
        <v>13.5</v>
      </c>
      <c r="K7" s="9">
        <v>15</v>
      </c>
      <c r="L7" s="9">
        <f t="shared" si="0"/>
        <v>105.5</v>
      </c>
      <c r="M7" s="9">
        <v>6</v>
      </c>
      <c r="N7" s="9" t="s">
        <v>271</v>
      </c>
    </row>
    <row r="8" spans="1:14" ht="30">
      <c r="A8" s="9">
        <v>7</v>
      </c>
      <c r="B8" s="10" t="s">
        <v>101</v>
      </c>
      <c r="C8" s="10" t="s">
        <v>102</v>
      </c>
      <c r="D8" s="10" t="s">
        <v>72</v>
      </c>
      <c r="E8" s="9" t="s">
        <v>187</v>
      </c>
      <c r="F8" s="9" t="s">
        <v>220</v>
      </c>
      <c r="G8" s="10" t="s">
        <v>84</v>
      </c>
      <c r="H8" s="9">
        <v>76</v>
      </c>
      <c r="I8" s="9">
        <v>9</v>
      </c>
      <c r="J8" s="9">
        <v>12</v>
      </c>
      <c r="K8" s="9">
        <v>8</v>
      </c>
      <c r="L8" s="9">
        <f t="shared" si="0"/>
        <v>105</v>
      </c>
      <c r="M8" s="9">
        <v>7</v>
      </c>
      <c r="N8" s="9" t="s">
        <v>271</v>
      </c>
    </row>
    <row r="9" spans="1:14" ht="30">
      <c r="A9" s="9">
        <v>8</v>
      </c>
      <c r="B9" s="10" t="s">
        <v>167</v>
      </c>
      <c r="C9" s="10" t="s">
        <v>168</v>
      </c>
      <c r="D9" s="10" t="s">
        <v>35</v>
      </c>
      <c r="E9" s="9" t="s">
        <v>198</v>
      </c>
      <c r="F9" s="9" t="s">
        <v>218</v>
      </c>
      <c r="G9" s="10" t="s">
        <v>186</v>
      </c>
      <c r="H9" s="9">
        <v>77.5</v>
      </c>
      <c r="I9" s="9">
        <v>7</v>
      </c>
      <c r="J9" s="9">
        <v>7</v>
      </c>
      <c r="K9" s="9">
        <v>12</v>
      </c>
      <c r="L9" s="9">
        <f t="shared" si="0"/>
        <v>103.5</v>
      </c>
      <c r="M9" s="9">
        <v>8</v>
      </c>
      <c r="N9" s="9" t="s">
        <v>277</v>
      </c>
    </row>
    <row r="10" spans="1:14" ht="30">
      <c r="A10" s="9">
        <v>9</v>
      </c>
      <c r="B10" s="9" t="s">
        <v>23</v>
      </c>
      <c r="C10" s="9" t="s">
        <v>16</v>
      </c>
      <c r="D10" s="9" t="s">
        <v>20</v>
      </c>
      <c r="E10" s="9" t="s">
        <v>188</v>
      </c>
      <c r="F10" s="9" t="s">
        <v>218</v>
      </c>
      <c r="G10" s="9" t="s">
        <v>24</v>
      </c>
      <c r="H10" s="9">
        <v>73</v>
      </c>
      <c r="I10" s="9">
        <v>13</v>
      </c>
      <c r="J10" s="9">
        <v>6.5</v>
      </c>
      <c r="K10" s="9">
        <v>9</v>
      </c>
      <c r="L10" s="9">
        <f t="shared" si="0"/>
        <v>101.5</v>
      </c>
      <c r="M10" s="9">
        <v>9</v>
      </c>
      <c r="N10" s="9" t="s">
        <v>277</v>
      </c>
    </row>
    <row r="11" spans="1:14" ht="30">
      <c r="A11" s="9">
        <v>10</v>
      </c>
      <c r="B11" s="10" t="s">
        <v>166</v>
      </c>
      <c r="C11" s="10" t="s">
        <v>58</v>
      </c>
      <c r="D11" s="10" t="s">
        <v>20</v>
      </c>
      <c r="E11" s="9" t="s">
        <v>197</v>
      </c>
      <c r="F11" s="9" t="s">
        <v>225</v>
      </c>
      <c r="G11" s="10" t="s">
        <v>84</v>
      </c>
      <c r="H11" s="9">
        <v>70.5</v>
      </c>
      <c r="I11" s="9">
        <v>17</v>
      </c>
      <c r="J11" s="9">
        <v>9</v>
      </c>
      <c r="K11" s="9">
        <v>3</v>
      </c>
      <c r="L11" s="9">
        <f t="shared" si="0"/>
        <v>99.5</v>
      </c>
      <c r="M11" s="9">
        <v>10</v>
      </c>
      <c r="N11" s="9" t="s">
        <v>277</v>
      </c>
    </row>
    <row r="12" spans="1:14" ht="30">
      <c r="A12" s="9">
        <v>11</v>
      </c>
      <c r="B12" s="10" t="s">
        <v>100</v>
      </c>
      <c r="C12" s="10" t="s">
        <v>19</v>
      </c>
      <c r="D12" s="10" t="s">
        <v>48</v>
      </c>
      <c r="E12" s="9" t="s">
        <v>247</v>
      </c>
      <c r="F12" s="9" t="s">
        <v>226</v>
      </c>
      <c r="G12" s="10" t="s">
        <v>86</v>
      </c>
      <c r="H12" s="9">
        <v>75</v>
      </c>
      <c r="I12" s="9">
        <v>7</v>
      </c>
      <c r="J12" s="9">
        <v>6</v>
      </c>
      <c r="K12" s="9">
        <v>11</v>
      </c>
      <c r="L12" s="9">
        <f t="shared" si="0"/>
        <v>99</v>
      </c>
      <c r="M12" s="9">
        <v>11</v>
      </c>
      <c r="N12" s="9" t="s">
        <v>277</v>
      </c>
    </row>
    <row r="13" spans="1:14" ht="30">
      <c r="A13" s="9">
        <v>12</v>
      </c>
      <c r="B13" s="10" t="s">
        <v>103</v>
      </c>
      <c r="C13" s="10" t="s">
        <v>104</v>
      </c>
      <c r="D13" s="10" t="s">
        <v>40</v>
      </c>
      <c r="E13" s="9" t="s">
        <v>189</v>
      </c>
      <c r="F13" s="9" t="s">
        <v>226</v>
      </c>
      <c r="G13" s="10" t="s">
        <v>62</v>
      </c>
      <c r="H13" s="9">
        <v>75</v>
      </c>
      <c r="I13" s="9">
        <v>6</v>
      </c>
      <c r="J13" s="9">
        <v>8.5</v>
      </c>
      <c r="K13" s="9">
        <v>9</v>
      </c>
      <c r="L13" s="9">
        <f t="shared" si="0"/>
        <v>98.5</v>
      </c>
      <c r="M13" s="9">
        <v>12</v>
      </c>
      <c r="N13" s="9" t="s">
        <v>277</v>
      </c>
    </row>
    <row r="14" spans="1:14" ht="30">
      <c r="A14" s="9">
        <v>13</v>
      </c>
      <c r="B14" s="10" t="s">
        <v>107</v>
      </c>
      <c r="C14" s="10" t="s">
        <v>2</v>
      </c>
      <c r="D14" s="10" t="s">
        <v>68</v>
      </c>
      <c r="E14" s="9" t="s">
        <v>191</v>
      </c>
      <c r="F14" s="9" t="s">
        <v>222</v>
      </c>
      <c r="G14" s="10" t="s">
        <v>70</v>
      </c>
      <c r="H14" s="9">
        <v>66</v>
      </c>
      <c r="I14" s="9">
        <v>12</v>
      </c>
      <c r="J14" s="9">
        <v>6</v>
      </c>
      <c r="K14" s="9">
        <v>11</v>
      </c>
      <c r="L14" s="9">
        <f t="shared" si="0"/>
        <v>95</v>
      </c>
      <c r="M14" s="9">
        <v>13</v>
      </c>
      <c r="N14" s="9" t="s">
        <v>277</v>
      </c>
    </row>
    <row r="15" spans="1:14" ht="30">
      <c r="A15" s="9">
        <v>14</v>
      </c>
      <c r="B15" s="10" t="s">
        <v>128</v>
      </c>
      <c r="C15" s="10" t="s">
        <v>34</v>
      </c>
      <c r="D15" s="10" t="s">
        <v>40</v>
      </c>
      <c r="E15" s="9" t="s">
        <v>193</v>
      </c>
      <c r="F15" s="9" t="s">
        <v>229</v>
      </c>
      <c r="G15" s="10" t="s">
        <v>63</v>
      </c>
      <c r="H15" s="9">
        <v>74.5</v>
      </c>
      <c r="I15" s="9">
        <v>8</v>
      </c>
      <c r="J15" s="9">
        <v>4.5</v>
      </c>
      <c r="K15" s="9">
        <v>7</v>
      </c>
      <c r="L15" s="9">
        <f t="shared" si="0"/>
        <v>94</v>
      </c>
      <c r="M15" s="9">
        <v>14</v>
      </c>
      <c r="N15" s="9" t="s">
        <v>277</v>
      </c>
    </row>
    <row r="16" spans="1:14" ht="60">
      <c r="A16" s="9">
        <v>15</v>
      </c>
      <c r="B16" s="10" t="s">
        <v>108</v>
      </c>
      <c r="C16" s="10" t="s">
        <v>69</v>
      </c>
      <c r="D16" s="10" t="s">
        <v>50</v>
      </c>
      <c r="E16" s="9" t="s">
        <v>192</v>
      </c>
      <c r="F16" s="9" t="s">
        <v>229</v>
      </c>
      <c r="G16" s="10" t="s">
        <v>109</v>
      </c>
      <c r="H16" s="9">
        <v>70.5</v>
      </c>
      <c r="I16" s="9">
        <v>14</v>
      </c>
      <c r="J16" s="9">
        <v>4</v>
      </c>
      <c r="K16" s="9">
        <v>5</v>
      </c>
      <c r="L16" s="9">
        <f t="shared" si="0"/>
        <v>93.5</v>
      </c>
      <c r="M16" s="9">
        <v>15</v>
      </c>
      <c r="N16" s="9" t="s">
        <v>277</v>
      </c>
    </row>
    <row r="17" spans="1:14" ht="60">
      <c r="A17" s="9">
        <v>16</v>
      </c>
      <c r="B17" s="10" t="s">
        <v>125</v>
      </c>
      <c r="C17" s="10" t="s">
        <v>85</v>
      </c>
      <c r="D17" s="10" t="s">
        <v>9</v>
      </c>
      <c r="E17" s="9" t="s">
        <v>195</v>
      </c>
      <c r="F17" s="9" t="s">
        <v>225</v>
      </c>
      <c r="G17" s="10" t="s">
        <v>99</v>
      </c>
      <c r="H17" s="9">
        <v>66.5</v>
      </c>
      <c r="I17" s="9">
        <v>12</v>
      </c>
      <c r="J17" s="9">
        <v>7</v>
      </c>
      <c r="K17" s="9">
        <v>6</v>
      </c>
      <c r="L17" s="9">
        <f t="shared" si="0"/>
        <v>91.5</v>
      </c>
      <c r="M17" s="9">
        <v>16</v>
      </c>
      <c r="N17" s="9" t="s">
        <v>277</v>
      </c>
    </row>
    <row r="18" spans="1:14" ht="55.5" customHeight="1">
      <c r="A18" s="9">
        <v>17</v>
      </c>
      <c r="B18" s="10" t="s">
        <v>118</v>
      </c>
      <c r="C18" s="10" t="s">
        <v>85</v>
      </c>
      <c r="D18" s="10" t="s">
        <v>51</v>
      </c>
      <c r="E18" s="9" t="s">
        <v>248</v>
      </c>
      <c r="F18" s="9" t="s">
        <v>228</v>
      </c>
      <c r="G18" s="10" t="s">
        <v>119</v>
      </c>
      <c r="H18" s="9">
        <v>69.5</v>
      </c>
      <c r="I18" s="9">
        <v>3</v>
      </c>
      <c r="J18" s="9">
        <v>8.5</v>
      </c>
      <c r="K18" s="9">
        <v>8</v>
      </c>
      <c r="L18" s="9">
        <f t="shared" si="0"/>
        <v>89</v>
      </c>
      <c r="M18" s="9">
        <v>17</v>
      </c>
      <c r="N18" s="9" t="s">
        <v>277</v>
      </c>
    </row>
    <row r="19" spans="1:14" ht="45">
      <c r="A19" s="9">
        <v>18</v>
      </c>
      <c r="B19" s="10" t="s">
        <v>120</v>
      </c>
      <c r="C19" s="10" t="s">
        <v>85</v>
      </c>
      <c r="D19" s="10" t="s">
        <v>51</v>
      </c>
      <c r="E19" s="9" t="s">
        <v>250</v>
      </c>
      <c r="F19" s="9" t="s">
        <v>227</v>
      </c>
      <c r="G19" s="10" t="s">
        <v>121</v>
      </c>
      <c r="H19" s="9">
        <v>60.5</v>
      </c>
      <c r="I19" s="9">
        <v>11</v>
      </c>
      <c r="J19" s="9">
        <v>2.5</v>
      </c>
      <c r="K19" s="9">
        <v>5</v>
      </c>
      <c r="L19" s="9">
        <f t="shared" si="0"/>
        <v>79</v>
      </c>
      <c r="M19" s="9">
        <v>18</v>
      </c>
      <c r="N19" s="9" t="s">
        <v>277</v>
      </c>
    </row>
    <row r="20" spans="1:14" ht="30">
      <c r="A20" s="9">
        <v>19</v>
      </c>
      <c r="B20" s="10" t="s">
        <v>110</v>
      </c>
      <c r="C20" s="10" t="s">
        <v>2</v>
      </c>
      <c r="D20" s="10" t="s">
        <v>31</v>
      </c>
      <c r="E20" s="9" t="s">
        <v>194</v>
      </c>
      <c r="F20" s="9" t="s">
        <v>230</v>
      </c>
      <c r="G20" s="10" t="s">
        <v>111</v>
      </c>
      <c r="H20" s="9">
        <v>60.5</v>
      </c>
      <c r="I20" s="9">
        <v>5</v>
      </c>
      <c r="J20" s="9">
        <v>7</v>
      </c>
      <c r="K20" s="9">
        <v>4</v>
      </c>
      <c r="L20" s="9">
        <f t="shared" si="0"/>
        <v>76.5</v>
      </c>
      <c r="M20" s="9">
        <v>19</v>
      </c>
      <c r="N20" s="9" t="s">
        <v>277</v>
      </c>
    </row>
    <row r="21" spans="1:14" ht="45">
      <c r="A21" s="9">
        <v>20</v>
      </c>
      <c r="B21" s="10" t="s">
        <v>122</v>
      </c>
      <c r="C21" s="10" t="s">
        <v>10</v>
      </c>
      <c r="D21" s="10" t="s">
        <v>31</v>
      </c>
      <c r="E21" s="9" t="s">
        <v>251</v>
      </c>
      <c r="F21" s="9" t="s">
        <v>227</v>
      </c>
      <c r="G21" s="10" t="s">
        <v>121</v>
      </c>
      <c r="H21" s="9">
        <v>55</v>
      </c>
      <c r="I21" s="9">
        <v>5</v>
      </c>
      <c r="J21" s="9">
        <v>3</v>
      </c>
      <c r="K21" s="9">
        <v>5</v>
      </c>
      <c r="L21" s="9">
        <f t="shared" si="0"/>
        <v>68</v>
      </c>
      <c r="M21" s="9">
        <v>20</v>
      </c>
      <c r="N21" s="9" t="s">
        <v>277</v>
      </c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3"/>
  <sheetViews>
    <sheetView zoomScale="98" zoomScaleNormal="98" zoomScaleSheetLayoutView="98" zoomScalePageLayoutView="0" workbookViewId="0" topLeftCell="A1">
      <selection activeCell="M2" sqref="M2"/>
    </sheetView>
  </sheetViews>
  <sheetFormatPr defaultColWidth="9.140625" defaultRowHeight="15"/>
  <cols>
    <col min="1" max="1" width="3.28125" style="8" customWidth="1"/>
    <col min="2" max="2" width="11.28125" style="8" customWidth="1"/>
    <col min="3" max="3" width="8.7109375" style="8" customWidth="1"/>
    <col min="4" max="4" width="10.8515625" style="8" customWidth="1"/>
    <col min="5" max="5" width="7.421875" style="8" bestFit="1" customWidth="1"/>
    <col min="6" max="6" width="8.7109375" style="8" customWidth="1"/>
    <col min="7" max="7" width="10.00390625" style="8" customWidth="1"/>
    <col min="8" max="8" width="6.140625" style="8" bestFit="1" customWidth="1"/>
    <col min="9" max="10" width="9.421875" style="8" bestFit="1" customWidth="1"/>
    <col min="11" max="11" width="12.28125" style="8" bestFit="1" customWidth="1"/>
    <col min="12" max="12" width="6.7109375" style="8" bestFit="1" customWidth="1"/>
    <col min="13" max="13" width="5.28125" style="8" customWidth="1"/>
    <col min="14" max="14" width="11.8515625" style="8" customWidth="1"/>
    <col min="15" max="16384" width="9.140625" style="8" customWidth="1"/>
  </cols>
  <sheetData>
    <row r="1" spans="1:14" s="7" customFormat="1" ht="63.75">
      <c r="A1" s="1" t="s">
        <v>169</v>
      </c>
      <c r="B1" s="1" t="s">
        <v>170</v>
      </c>
      <c r="C1" s="1" t="s">
        <v>171</v>
      </c>
      <c r="D1" s="1" t="s">
        <v>172</v>
      </c>
      <c r="E1" s="1" t="s">
        <v>0</v>
      </c>
      <c r="F1" s="1" t="s">
        <v>174</v>
      </c>
      <c r="G1" s="1" t="s">
        <v>173</v>
      </c>
      <c r="H1" s="13" t="s">
        <v>252</v>
      </c>
      <c r="I1" s="14" t="s">
        <v>254</v>
      </c>
      <c r="J1" s="14" t="s">
        <v>264</v>
      </c>
      <c r="K1" s="14" t="s">
        <v>272</v>
      </c>
      <c r="L1" s="13" t="s">
        <v>275</v>
      </c>
      <c r="M1" s="13" t="s">
        <v>213</v>
      </c>
      <c r="N1" s="13" t="s">
        <v>214</v>
      </c>
    </row>
    <row r="2" spans="1:14" s="7" customFormat="1" ht="30">
      <c r="A2" s="9">
        <v>1</v>
      </c>
      <c r="B2" s="9" t="s">
        <v>165</v>
      </c>
      <c r="C2" s="9" t="s">
        <v>148</v>
      </c>
      <c r="D2" s="9" t="s">
        <v>9</v>
      </c>
      <c r="E2" s="9" t="s">
        <v>211</v>
      </c>
      <c r="F2" s="9" t="s">
        <v>231</v>
      </c>
      <c r="G2" s="9" t="s">
        <v>186</v>
      </c>
      <c r="H2" s="9">
        <v>103</v>
      </c>
      <c r="I2" s="9">
        <v>16</v>
      </c>
      <c r="J2" s="9">
        <v>17</v>
      </c>
      <c r="K2" s="9">
        <v>11.3</v>
      </c>
      <c r="L2" s="9">
        <f aca="true" t="shared" si="0" ref="L2:L23">SUM(H2:K2)</f>
        <v>147.3</v>
      </c>
      <c r="M2" s="9">
        <v>1</v>
      </c>
      <c r="N2" s="9" t="s">
        <v>273</v>
      </c>
    </row>
    <row r="3" spans="1:14" ht="30">
      <c r="A3" s="9">
        <v>2</v>
      </c>
      <c r="B3" s="11" t="s">
        <v>90</v>
      </c>
      <c r="C3" s="11" t="s">
        <v>91</v>
      </c>
      <c r="D3" s="11" t="s">
        <v>54</v>
      </c>
      <c r="E3" s="9" t="s">
        <v>263</v>
      </c>
      <c r="F3" s="9" t="s">
        <v>220</v>
      </c>
      <c r="G3" s="11" t="s">
        <v>89</v>
      </c>
      <c r="H3" s="9">
        <v>95</v>
      </c>
      <c r="I3" s="9">
        <v>20</v>
      </c>
      <c r="J3" s="9">
        <v>14</v>
      </c>
      <c r="K3" s="9">
        <v>9.15</v>
      </c>
      <c r="L3" s="9">
        <f t="shared" si="0"/>
        <v>138.15</v>
      </c>
      <c r="M3" s="9">
        <v>2</v>
      </c>
      <c r="N3" s="9" t="s">
        <v>273</v>
      </c>
    </row>
    <row r="4" spans="1:14" ht="30">
      <c r="A4" s="9">
        <v>3</v>
      </c>
      <c r="B4" s="9" t="s">
        <v>45</v>
      </c>
      <c r="C4" s="9" t="s">
        <v>19</v>
      </c>
      <c r="D4" s="9" t="s">
        <v>11</v>
      </c>
      <c r="E4" s="9" t="s">
        <v>205</v>
      </c>
      <c r="F4" s="9" t="s">
        <v>218</v>
      </c>
      <c r="G4" s="9" t="s">
        <v>46</v>
      </c>
      <c r="H4" s="9">
        <v>88</v>
      </c>
      <c r="I4" s="9">
        <v>12</v>
      </c>
      <c r="J4" s="9">
        <v>14</v>
      </c>
      <c r="K4" s="9">
        <v>7.25</v>
      </c>
      <c r="L4" s="9">
        <f t="shared" si="0"/>
        <v>121.25</v>
      </c>
      <c r="M4" s="9">
        <v>3</v>
      </c>
      <c r="N4" s="9" t="s">
        <v>274</v>
      </c>
    </row>
    <row r="5" spans="1:14" ht="30">
      <c r="A5" s="9">
        <v>4</v>
      </c>
      <c r="B5" s="11" t="s">
        <v>83</v>
      </c>
      <c r="C5" s="11" t="s">
        <v>75</v>
      </c>
      <c r="D5" s="11" t="s">
        <v>71</v>
      </c>
      <c r="E5" s="9" t="s">
        <v>208</v>
      </c>
      <c r="F5" s="9" t="s">
        <v>220</v>
      </c>
      <c r="G5" s="11" t="s">
        <v>84</v>
      </c>
      <c r="H5" s="9">
        <v>87</v>
      </c>
      <c r="I5" s="9">
        <v>17</v>
      </c>
      <c r="J5" s="9">
        <v>12</v>
      </c>
      <c r="K5" s="9">
        <v>3.45</v>
      </c>
      <c r="L5" s="9">
        <f t="shared" si="0"/>
        <v>119.45</v>
      </c>
      <c r="M5" s="9">
        <v>4</v>
      </c>
      <c r="N5" s="9" t="s">
        <v>274</v>
      </c>
    </row>
    <row r="6" spans="1:14" ht="45">
      <c r="A6" s="9">
        <v>5</v>
      </c>
      <c r="B6" s="11" t="s">
        <v>77</v>
      </c>
      <c r="C6" s="11" t="s">
        <v>78</v>
      </c>
      <c r="D6" s="11" t="s">
        <v>72</v>
      </c>
      <c r="E6" s="9" t="s">
        <v>261</v>
      </c>
      <c r="F6" s="9" t="s">
        <v>269</v>
      </c>
      <c r="G6" s="11" t="s">
        <v>79</v>
      </c>
      <c r="H6" s="9">
        <v>86.5</v>
      </c>
      <c r="I6" s="9">
        <v>10</v>
      </c>
      <c r="J6" s="9">
        <v>14</v>
      </c>
      <c r="K6" s="9">
        <v>7.5</v>
      </c>
      <c r="L6" s="9">
        <f t="shared" si="0"/>
        <v>118</v>
      </c>
      <c r="M6" s="9">
        <v>5</v>
      </c>
      <c r="N6" s="9" t="s">
        <v>274</v>
      </c>
    </row>
    <row r="7" spans="1:14" ht="30">
      <c r="A7" s="9">
        <v>6</v>
      </c>
      <c r="B7" s="9" t="s">
        <v>36</v>
      </c>
      <c r="C7" s="9" t="s">
        <v>33</v>
      </c>
      <c r="D7" s="9" t="s">
        <v>37</v>
      </c>
      <c r="E7" s="9" t="s">
        <v>204</v>
      </c>
      <c r="F7" s="9" t="s">
        <v>218</v>
      </c>
      <c r="G7" s="9" t="s">
        <v>38</v>
      </c>
      <c r="H7" s="9">
        <v>85</v>
      </c>
      <c r="I7" s="9">
        <v>9</v>
      </c>
      <c r="J7" s="9">
        <v>12</v>
      </c>
      <c r="K7" s="9">
        <v>8.95</v>
      </c>
      <c r="L7" s="9">
        <f t="shared" si="0"/>
        <v>114.95</v>
      </c>
      <c r="M7" s="9">
        <v>6</v>
      </c>
      <c r="N7" s="9" t="s">
        <v>274</v>
      </c>
    </row>
    <row r="8" spans="1:14" ht="30">
      <c r="A8" s="9">
        <v>7</v>
      </c>
      <c r="B8" s="9" t="s">
        <v>52</v>
      </c>
      <c r="C8" s="9" t="s">
        <v>29</v>
      </c>
      <c r="D8" s="9" t="s">
        <v>31</v>
      </c>
      <c r="E8" s="9" t="s">
        <v>210</v>
      </c>
      <c r="F8" s="9" t="s">
        <v>218</v>
      </c>
      <c r="G8" s="9" t="s">
        <v>53</v>
      </c>
      <c r="H8" s="9">
        <v>82.5</v>
      </c>
      <c r="I8" s="9">
        <v>11</v>
      </c>
      <c r="J8" s="9">
        <v>13</v>
      </c>
      <c r="K8" s="9">
        <v>7.4</v>
      </c>
      <c r="L8" s="9">
        <f t="shared" si="0"/>
        <v>113.9</v>
      </c>
      <c r="M8" s="9">
        <v>7</v>
      </c>
      <c r="N8" s="9" t="s">
        <v>274</v>
      </c>
    </row>
    <row r="9" spans="1:14" ht="30">
      <c r="A9" s="9">
        <v>8</v>
      </c>
      <c r="B9" s="9" t="s">
        <v>32</v>
      </c>
      <c r="C9" s="9" t="s">
        <v>33</v>
      </c>
      <c r="D9" s="9" t="s">
        <v>31</v>
      </c>
      <c r="E9" s="9" t="s">
        <v>262</v>
      </c>
      <c r="F9" s="9" t="s">
        <v>218</v>
      </c>
      <c r="G9" s="9" t="s">
        <v>24</v>
      </c>
      <c r="H9" s="9">
        <v>86.5</v>
      </c>
      <c r="I9" s="9">
        <v>11</v>
      </c>
      <c r="J9" s="9">
        <v>10</v>
      </c>
      <c r="K9" s="9">
        <v>5.95</v>
      </c>
      <c r="L9" s="9">
        <f t="shared" si="0"/>
        <v>113.45</v>
      </c>
      <c r="M9" s="9">
        <v>8</v>
      </c>
      <c r="N9" s="9" t="s">
        <v>274</v>
      </c>
    </row>
    <row r="10" spans="1:14" ht="30">
      <c r="A10" s="9">
        <v>9</v>
      </c>
      <c r="B10" s="11" t="s">
        <v>88</v>
      </c>
      <c r="C10" s="11" t="s">
        <v>16</v>
      </c>
      <c r="D10" s="11" t="s">
        <v>37</v>
      </c>
      <c r="E10" s="9" t="s">
        <v>256</v>
      </c>
      <c r="F10" s="9" t="s">
        <v>220</v>
      </c>
      <c r="G10" s="11" t="s">
        <v>89</v>
      </c>
      <c r="H10" s="9">
        <v>88</v>
      </c>
      <c r="I10" s="9">
        <v>9</v>
      </c>
      <c r="J10" s="9">
        <v>11</v>
      </c>
      <c r="K10" s="9">
        <v>4.85</v>
      </c>
      <c r="L10" s="9">
        <f t="shared" si="0"/>
        <v>112.85</v>
      </c>
      <c r="M10" s="9">
        <v>9</v>
      </c>
      <c r="N10" s="9" t="s">
        <v>277</v>
      </c>
    </row>
    <row r="11" spans="1:14" ht="30">
      <c r="A11" s="9">
        <v>10</v>
      </c>
      <c r="B11" s="9" t="s">
        <v>42</v>
      </c>
      <c r="C11" s="9" t="s">
        <v>43</v>
      </c>
      <c r="D11" s="9" t="s">
        <v>44</v>
      </c>
      <c r="E11" s="9" t="s">
        <v>202</v>
      </c>
      <c r="F11" s="9" t="s">
        <v>218</v>
      </c>
      <c r="G11" s="9" t="s">
        <v>28</v>
      </c>
      <c r="H11" s="9">
        <v>86.5</v>
      </c>
      <c r="I11" s="9">
        <v>14</v>
      </c>
      <c r="J11" s="9">
        <v>2</v>
      </c>
      <c r="K11" s="9">
        <v>7.5</v>
      </c>
      <c r="L11" s="9">
        <f t="shared" si="0"/>
        <v>110</v>
      </c>
      <c r="M11" s="9">
        <v>10</v>
      </c>
      <c r="N11" s="9" t="s">
        <v>277</v>
      </c>
    </row>
    <row r="12" spans="1:14" ht="60">
      <c r="A12" s="9">
        <v>11</v>
      </c>
      <c r="B12" s="11" t="s">
        <v>80</v>
      </c>
      <c r="C12" s="11" t="s">
        <v>33</v>
      </c>
      <c r="D12" s="11" t="s">
        <v>81</v>
      </c>
      <c r="E12" s="9" t="s">
        <v>200</v>
      </c>
      <c r="F12" s="9" t="s">
        <v>231</v>
      </c>
      <c r="G12" s="11" t="s">
        <v>82</v>
      </c>
      <c r="H12" s="9">
        <v>91</v>
      </c>
      <c r="I12" s="9">
        <v>3</v>
      </c>
      <c r="J12" s="9">
        <v>9</v>
      </c>
      <c r="K12" s="9">
        <v>2.3</v>
      </c>
      <c r="L12" s="9">
        <f t="shared" si="0"/>
        <v>105.3</v>
      </c>
      <c r="M12" s="9">
        <v>11</v>
      </c>
      <c r="N12" s="9" t="s">
        <v>277</v>
      </c>
    </row>
    <row r="13" spans="1:14" ht="45">
      <c r="A13" s="9">
        <v>12</v>
      </c>
      <c r="B13" s="11" t="s">
        <v>94</v>
      </c>
      <c r="C13" s="11" t="s">
        <v>60</v>
      </c>
      <c r="D13" s="11" t="s">
        <v>68</v>
      </c>
      <c r="E13" s="9" t="s">
        <v>259</v>
      </c>
      <c r="F13" s="9" t="s">
        <v>216</v>
      </c>
      <c r="G13" s="11" t="s">
        <v>95</v>
      </c>
      <c r="H13" s="9">
        <v>70.5</v>
      </c>
      <c r="I13" s="9">
        <v>11</v>
      </c>
      <c r="J13" s="9">
        <v>16</v>
      </c>
      <c r="K13" s="9">
        <v>5.3</v>
      </c>
      <c r="L13" s="9">
        <f t="shared" si="0"/>
        <v>102.8</v>
      </c>
      <c r="M13" s="9">
        <v>12</v>
      </c>
      <c r="N13" s="9" t="s">
        <v>277</v>
      </c>
    </row>
    <row r="14" spans="1:14" ht="30">
      <c r="A14" s="9">
        <v>13</v>
      </c>
      <c r="B14" s="9" t="s">
        <v>47</v>
      </c>
      <c r="C14" s="9" t="s">
        <v>16</v>
      </c>
      <c r="D14" s="9" t="s">
        <v>48</v>
      </c>
      <c r="E14" s="9" t="s">
        <v>260</v>
      </c>
      <c r="F14" s="9" t="s">
        <v>218</v>
      </c>
      <c r="G14" s="9" t="s">
        <v>49</v>
      </c>
      <c r="H14" s="9">
        <v>79</v>
      </c>
      <c r="I14" s="9">
        <v>13</v>
      </c>
      <c r="J14" s="9">
        <v>2</v>
      </c>
      <c r="K14" s="9">
        <v>6.7</v>
      </c>
      <c r="L14" s="9">
        <f t="shared" si="0"/>
        <v>100.7</v>
      </c>
      <c r="M14" s="9">
        <v>13</v>
      </c>
      <c r="N14" s="9" t="s">
        <v>277</v>
      </c>
    </row>
    <row r="15" spans="1:14" ht="30">
      <c r="A15" s="9">
        <v>14</v>
      </c>
      <c r="B15" s="11" t="s">
        <v>87</v>
      </c>
      <c r="C15" s="11" t="s">
        <v>60</v>
      </c>
      <c r="D15" s="11" t="s">
        <v>20</v>
      </c>
      <c r="E15" s="9" t="s">
        <v>209</v>
      </c>
      <c r="F15" s="9" t="s">
        <v>220</v>
      </c>
      <c r="G15" s="11" t="s">
        <v>84</v>
      </c>
      <c r="H15" s="9">
        <v>81</v>
      </c>
      <c r="I15" s="9">
        <v>7</v>
      </c>
      <c r="J15" s="9">
        <v>3</v>
      </c>
      <c r="K15" s="9">
        <v>7.2</v>
      </c>
      <c r="L15" s="9">
        <f t="shared" si="0"/>
        <v>98.2</v>
      </c>
      <c r="M15" s="9">
        <v>14</v>
      </c>
      <c r="N15" s="9" t="s">
        <v>277</v>
      </c>
    </row>
    <row r="16" spans="1:14" ht="30">
      <c r="A16" s="9">
        <v>15</v>
      </c>
      <c r="B16" s="9" t="s">
        <v>55</v>
      </c>
      <c r="C16" s="9" t="s">
        <v>56</v>
      </c>
      <c r="D16" s="9" t="s">
        <v>6</v>
      </c>
      <c r="E16" s="9" t="s">
        <v>201</v>
      </c>
      <c r="F16" s="9" t="s">
        <v>218</v>
      </c>
      <c r="G16" s="9" t="s">
        <v>28</v>
      </c>
      <c r="H16" s="9">
        <v>80.5</v>
      </c>
      <c r="I16" s="9">
        <v>10</v>
      </c>
      <c r="J16" s="9">
        <v>1</v>
      </c>
      <c r="K16" s="9">
        <v>6.5</v>
      </c>
      <c r="L16" s="9">
        <f t="shared" si="0"/>
        <v>98</v>
      </c>
      <c r="M16" s="9">
        <v>15</v>
      </c>
      <c r="N16" s="9" t="s">
        <v>277</v>
      </c>
    </row>
    <row r="17" spans="1:14" ht="45">
      <c r="A17" s="9">
        <v>16</v>
      </c>
      <c r="B17" s="11" t="s">
        <v>74</v>
      </c>
      <c r="C17" s="11" t="s">
        <v>75</v>
      </c>
      <c r="D17" s="11" t="s">
        <v>48</v>
      </c>
      <c r="E17" s="9" t="s">
        <v>255</v>
      </c>
      <c r="F17" s="9" t="s">
        <v>232</v>
      </c>
      <c r="G17" s="11" t="s">
        <v>76</v>
      </c>
      <c r="H17" s="9">
        <v>79</v>
      </c>
      <c r="I17" s="9">
        <v>9</v>
      </c>
      <c r="J17" s="9">
        <v>2</v>
      </c>
      <c r="K17" s="9">
        <v>4</v>
      </c>
      <c r="L17" s="9">
        <f t="shared" si="0"/>
        <v>94</v>
      </c>
      <c r="M17" s="9">
        <v>16</v>
      </c>
      <c r="N17" s="9" t="s">
        <v>277</v>
      </c>
    </row>
    <row r="18" spans="1:14" ht="30">
      <c r="A18" s="9">
        <v>17</v>
      </c>
      <c r="B18" s="11" t="s">
        <v>57</v>
      </c>
      <c r="C18" s="11" t="s">
        <v>58</v>
      </c>
      <c r="D18" s="11" t="s">
        <v>48</v>
      </c>
      <c r="E18" s="9" t="s">
        <v>203</v>
      </c>
      <c r="F18" s="9" t="s">
        <v>229</v>
      </c>
      <c r="G18" s="11" t="s">
        <v>59</v>
      </c>
      <c r="H18" s="9">
        <v>71</v>
      </c>
      <c r="I18" s="9">
        <v>8.5</v>
      </c>
      <c r="J18" s="9">
        <v>8</v>
      </c>
      <c r="K18" s="9">
        <v>6</v>
      </c>
      <c r="L18" s="9">
        <f t="shared" si="0"/>
        <v>93.5</v>
      </c>
      <c r="M18" s="9">
        <v>17</v>
      </c>
      <c r="N18" s="9" t="s">
        <v>277</v>
      </c>
    </row>
    <row r="19" spans="1:14" ht="30">
      <c r="A19" s="9">
        <v>18</v>
      </c>
      <c r="B19" s="9" t="s">
        <v>39</v>
      </c>
      <c r="C19" s="9" t="s">
        <v>22</v>
      </c>
      <c r="D19" s="9" t="s">
        <v>40</v>
      </c>
      <c r="E19" s="9" t="s">
        <v>258</v>
      </c>
      <c r="F19" s="9" t="s">
        <v>218</v>
      </c>
      <c r="G19" s="9" t="s">
        <v>41</v>
      </c>
      <c r="H19" s="9">
        <v>79</v>
      </c>
      <c r="I19" s="9">
        <v>4</v>
      </c>
      <c r="J19" s="9">
        <v>2</v>
      </c>
      <c r="K19" s="9">
        <v>2.55</v>
      </c>
      <c r="L19" s="9">
        <f t="shared" si="0"/>
        <v>87.55</v>
      </c>
      <c r="M19" s="9">
        <v>18</v>
      </c>
      <c r="N19" s="9" t="s">
        <v>277</v>
      </c>
    </row>
    <row r="20" spans="1:14" ht="45">
      <c r="A20" s="9">
        <v>19</v>
      </c>
      <c r="B20" s="11" t="s">
        <v>92</v>
      </c>
      <c r="C20" s="11" t="s">
        <v>21</v>
      </c>
      <c r="D20" s="11" t="s">
        <v>30</v>
      </c>
      <c r="E20" s="9" t="s">
        <v>257</v>
      </c>
      <c r="F20" s="9" t="s">
        <v>216</v>
      </c>
      <c r="G20" s="11" t="s">
        <v>93</v>
      </c>
      <c r="H20" s="9">
        <v>66</v>
      </c>
      <c r="I20" s="9">
        <v>13</v>
      </c>
      <c r="J20" s="9">
        <v>2</v>
      </c>
      <c r="K20" s="9">
        <v>5</v>
      </c>
      <c r="L20" s="9">
        <f t="shared" si="0"/>
        <v>86</v>
      </c>
      <c r="M20" s="9">
        <v>19</v>
      </c>
      <c r="N20" s="9" t="s">
        <v>277</v>
      </c>
    </row>
    <row r="21" spans="1:14" ht="45">
      <c r="A21" s="9">
        <v>20</v>
      </c>
      <c r="B21" s="11" t="s">
        <v>212</v>
      </c>
      <c r="C21" s="11" t="s">
        <v>58</v>
      </c>
      <c r="D21" s="11" t="s">
        <v>50</v>
      </c>
      <c r="E21" s="9" t="s">
        <v>199</v>
      </c>
      <c r="F21" s="9" t="s">
        <v>232</v>
      </c>
      <c r="G21" s="11" t="s">
        <v>62</v>
      </c>
      <c r="H21" s="9">
        <v>66</v>
      </c>
      <c r="I21" s="9">
        <v>0</v>
      </c>
      <c r="J21" s="9">
        <v>10</v>
      </c>
      <c r="K21" s="9">
        <v>5</v>
      </c>
      <c r="L21" s="9">
        <f t="shared" si="0"/>
        <v>81</v>
      </c>
      <c r="M21" s="9">
        <v>20</v>
      </c>
      <c r="N21" s="9" t="s">
        <v>277</v>
      </c>
    </row>
    <row r="22" spans="1:14" ht="30">
      <c r="A22" s="9">
        <v>21</v>
      </c>
      <c r="B22" s="11" t="s">
        <v>64</v>
      </c>
      <c r="C22" s="11" t="s">
        <v>65</v>
      </c>
      <c r="D22" s="11" t="s">
        <v>66</v>
      </c>
      <c r="E22" s="9" t="s">
        <v>207</v>
      </c>
      <c r="F22" s="9" t="s">
        <v>233</v>
      </c>
      <c r="G22" s="11" t="s">
        <v>67</v>
      </c>
      <c r="H22" s="9">
        <v>64.5</v>
      </c>
      <c r="I22" s="9">
        <v>3.5</v>
      </c>
      <c r="J22" s="9">
        <v>0</v>
      </c>
      <c r="K22" s="9">
        <v>6</v>
      </c>
      <c r="L22" s="9">
        <f t="shared" si="0"/>
        <v>74</v>
      </c>
      <c r="M22" s="9">
        <v>21</v>
      </c>
      <c r="N22" s="9" t="s">
        <v>277</v>
      </c>
    </row>
    <row r="23" spans="1:14" ht="45">
      <c r="A23" s="9">
        <v>22</v>
      </c>
      <c r="B23" s="11" t="s">
        <v>96</v>
      </c>
      <c r="C23" s="11" t="s">
        <v>97</v>
      </c>
      <c r="D23" s="11" t="s">
        <v>98</v>
      </c>
      <c r="E23" s="9" t="s">
        <v>206</v>
      </c>
      <c r="F23" s="9" t="s">
        <v>225</v>
      </c>
      <c r="G23" s="11" t="s">
        <v>99</v>
      </c>
      <c r="H23" s="9">
        <v>52</v>
      </c>
      <c r="I23" s="9">
        <v>9</v>
      </c>
      <c r="J23" s="9">
        <v>1</v>
      </c>
      <c r="K23" s="9">
        <v>4.1</v>
      </c>
      <c r="L23" s="9">
        <f t="shared" si="0"/>
        <v>66.1</v>
      </c>
      <c r="M23" s="9">
        <v>22</v>
      </c>
      <c r="N23" s="9" t="s">
        <v>277</v>
      </c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Руцкина</dc:creator>
  <cp:keywords/>
  <dc:description/>
  <cp:lastModifiedBy>Michael Ganschuk</cp:lastModifiedBy>
  <cp:lastPrinted>2015-01-29T10:15:38Z</cp:lastPrinted>
  <dcterms:created xsi:type="dcterms:W3CDTF">2014-12-19T07:31:16Z</dcterms:created>
  <dcterms:modified xsi:type="dcterms:W3CDTF">2015-01-29T10:17:52Z</dcterms:modified>
  <cp:category/>
  <cp:version/>
  <cp:contentType/>
  <cp:contentStatus/>
</cp:coreProperties>
</file>